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'doc1'!$A$1:$I$59</definedName>
  </definedNames>
  <calcPr fullCalcOnLoad="1"/>
</workbook>
</file>

<file path=xl/sharedStrings.xml><?xml version="1.0" encoding="utf-8"?>
<sst xmlns="http://schemas.openxmlformats.org/spreadsheetml/2006/main" count="98" uniqueCount="76">
  <si>
    <t>Dział</t>
  </si>
  <si>
    <t>Rozdział</t>
  </si>
  <si>
    <t>Paragraf</t>
  </si>
  <si>
    <t>Treść</t>
  </si>
  <si>
    <t>010</t>
  </si>
  <si>
    <t>Rolnictwo i łowiectwo</t>
  </si>
  <si>
    <t>115 000,00</t>
  </si>
  <si>
    <t>01010</t>
  </si>
  <si>
    <t>Infrastruktura wodociągowa i sanitacyjna wsi</t>
  </si>
  <si>
    <t>6050</t>
  </si>
  <si>
    <t>Wydatki inwestycyjne jednostek budżetowych</t>
  </si>
  <si>
    <t>Modernizacja sieci wodociągowej - odcinek kol. Hołowienki -Zembrów</t>
  </si>
  <si>
    <t>6060</t>
  </si>
  <si>
    <t>Wydatki na zakupy inwestycyjne jednostek budżetowych</t>
  </si>
  <si>
    <t>Zakup pompy głębinowej</t>
  </si>
  <si>
    <t>600</t>
  </si>
  <si>
    <t>Transport i łączność</t>
  </si>
  <si>
    <t>353 991,75</t>
  </si>
  <si>
    <t>60016</t>
  </si>
  <si>
    <t>Drogi publiczne gminne</t>
  </si>
  <si>
    <t>Modernizacja drogi gminnej Hołowienki-Zembrów poprzez podwójne utrwalenie nawierzchni</t>
  </si>
  <si>
    <t>Przebudowa drogi gminnej w ramach FOGR</t>
  </si>
  <si>
    <t>Przebudowa drogi Stasin-Zacisze</t>
  </si>
  <si>
    <t>Zakup koparko-ładowarki</t>
  </si>
  <si>
    <t>Zakup pługa odśnieżnego (dmuchawy)</t>
  </si>
  <si>
    <t xml:space="preserve">Zakup równarki </t>
  </si>
  <si>
    <t>700</t>
  </si>
  <si>
    <t>Gospodarka mieszkaniowa</t>
  </si>
  <si>
    <t>70005</t>
  </si>
  <si>
    <t>Gospodarka gruntami i nieruchomościami</t>
  </si>
  <si>
    <t>Dokumentacja techniczna modernizacji energetycznej budynków użyteczności publicznej na terenie Gminy Sabnie</t>
  </si>
  <si>
    <t>Dokumentacja techniczna modernizacji remizo-świetlicy w Niewiadomej</t>
  </si>
  <si>
    <t>Remont budynku gospodarczego z przeznaczeniem na garaż</t>
  </si>
  <si>
    <t xml:space="preserve">Zakup pieca C.O </t>
  </si>
  <si>
    <t>710</t>
  </si>
  <si>
    <t>Działalność usługowa</t>
  </si>
  <si>
    <t>71014</t>
  </si>
  <si>
    <t>Opracowania geodezyjne i kartograficzne</t>
  </si>
  <si>
    <t>Miejscowy plan zagospodarowania przestrzennego dla obszaru powiązanego ze zbiornikiem głównym Niewiadoma</t>
  </si>
  <si>
    <t>750</t>
  </si>
  <si>
    <t>Administracja publiczna</t>
  </si>
  <si>
    <t>75023</t>
  </si>
  <si>
    <t>Urzędy gmin (miast i miast na prawach powiatu)</t>
  </si>
  <si>
    <t>Remont sali konferencyjnej i pomieszczenia sanitarnego w Urzędzie Gminy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</si>
  <si>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</si>
  <si>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</si>
  <si>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</si>
  <si>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</si>
  <si>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</si>
  <si>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</si>
  <si>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Dofinansowanie do zakupu karetki</t>
  </si>
  <si>
    <t>900</t>
  </si>
  <si>
    <t>Gospodarka komunalna i ochrona środowiska</t>
  </si>
  <si>
    <t>90005</t>
  </si>
  <si>
    <t>Ochrona powietrza atmosferycznego i klimatu</t>
  </si>
  <si>
    <t>Wykonanie dokumentacji dla programu gospodarki niskoemisyjnej</t>
  </si>
  <si>
    <t>90015</t>
  </si>
  <si>
    <t>Oświetlenie ulic, placów i dróg</t>
  </si>
  <si>
    <t>Rozbudowa oświetlenia ulicznego w miejscowości Kol.Kupientyn</t>
  </si>
  <si>
    <t>90095</t>
  </si>
  <si>
    <t>Pozostała działalność</t>
  </si>
  <si>
    <t>Wykonanie dokumentacji dla programu ochrony środowiska</t>
  </si>
  <si>
    <t>Wykonanie dokumentacji dla programu rozwoju gminy</t>
  </si>
  <si>
    <t>Wykonanie dokumentacji technicznej kanalizacji gminy</t>
  </si>
  <si>
    <t>Zagospodarowanie turystyczne zapory Zbiornika Niewiadoma</t>
  </si>
  <si>
    <t>926</t>
  </si>
  <si>
    <t>Kultura fizyczna</t>
  </si>
  <si>
    <t>92695</t>
  </si>
  <si>
    <t>Budowa ścieżki zdrowia z siłownią zewnętrzną w Hołowienkach</t>
  </si>
  <si>
    <t>Razem</t>
  </si>
  <si>
    <t>Plan</t>
  </si>
  <si>
    <t>Wykonanie</t>
  </si>
  <si>
    <t>% wykonanie</t>
  </si>
  <si>
    <t>Budowa mikroinstalacji prosumenckich-fotowoltaicznych w ramach przedsięwzięcia redukcja emisji gazów cieplarnianych na terenie gminy Sabnie poprzez montaż na budynkach na terenie gminy instalacji solarnych i fotowoltaicznych</t>
  </si>
  <si>
    <t>Redukcja emisji gazów cieplarnianych na terenie gminy Sabnie poprzez montaż na budynkach na terenie gminy instalacji solarnych i fotowoltaicznych - doradztwo techniczne przy inwestycji z obszaru OZE</t>
  </si>
  <si>
    <t>REALIZACJA WYDATKÓW INWESTYCYJNYCH W I PÓŁROCZU 2015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</si>
</sst>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33" borderId="0" xfId="0" applyNumberFormat="1" applyFont="1" applyFill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1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10" fontId="4" fillId="0" borderId="13" xfId="0" applyNumberFormat="1" applyFont="1" applyFill="1" applyBorder="1" applyAlignment="1" applyProtection="1">
      <alignment horizontal="right" vertical="center"/>
      <protection locked="0"/>
    </xf>
    <xf numFmtId="10" fontId="1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13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5" fillId="36" borderId="13" xfId="0" applyNumberFormat="1" applyFont="1" applyFill="1" applyBorder="1" applyAlignment="1" applyProtection="1">
      <alignment horizontal="right" vertical="center"/>
      <protection locked="0"/>
    </xf>
    <xf numFmtId="10" fontId="5" fillId="36" borderId="13" xfId="0" applyNumberFormat="1" applyFont="1" applyFill="1" applyBorder="1" applyAlignment="1" applyProtection="1">
      <alignment horizontal="right" vertical="center"/>
      <protection locked="0"/>
    </xf>
    <xf numFmtId="4" fontId="4" fillId="37" borderId="13" xfId="0" applyNumberFormat="1" applyFont="1" applyFill="1" applyBorder="1" applyAlignment="1" applyProtection="1">
      <alignment horizontal="right" vertical="center"/>
      <protection locked="0"/>
    </xf>
    <xf numFmtId="10" fontId="4" fillId="37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showGridLines="0" tabSelected="1" view="pageBreakPreview" zoomScale="60" workbookViewId="0" topLeftCell="A1">
      <selection activeCell="N8" sqref="N8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48.33203125" style="0" customWidth="1"/>
    <col min="6" max="6" width="17" style="2" customWidth="1"/>
    <col min="7" max="7" width="15" style="2" customWidth="1"/>
    <col min="8" max="8" width="14.83203125" style="23" customWidth="1"/>
  </cols>
  <sheetData>
    <row r="1" ht="46.5" customHeight="1">
      <c r="E1" s="32" t="s">
        <v>75</v>
      </c>
    </row>
    <row r="2" spans="2:6" ht="34.5" customHeight="1">
      <c r="B2" s="1"/>
      <c r="C2" s="1"/>
      <c r="D2" s="1"/>
      <c r="E2" s="1"/>
      <c r="F2" s="3"/>
    </row>
    <row r="3" spans="2:9" s="5" customFormat="1" ht="21" customHeight="1">
      <c r="B3" s="4" t="s">
        <v>0</v>
      </c>
      <c r="C3" s="4" t="s">
        <v>1</v>
      </c>
      <c r="D3" s="4" t="s">
        <v>2</v>
      </c>
      <c r="E3" s="18" t="s">
        <v>3</v>
      </c>
      <c r="F3" s="19" t="s">
        <v>70</v>
      </c>
      <c r="G3" s="20" t="s">
        <v>71</v>
      </c>
      <c r="H3" s="22" t="s">
        <v>72</v>
      </c>
      <c r="I3"/>
    </row>
    <row r="4" spans="2:9" s="5" customFormat="1" ht="24" customHeight="1">
      <c r="B4" s="6" t="s">
        <v>4</v>
      </c>
      <c r="C4" s="6"/>
      <c r="D4" s="6"/>
      <c r="E4" s="7" t="s">
        <v>5</v>
      </c>
      <c r="F4" s="15" t="s">
        <v>6</v>
      </c>
      <c r="G4" s="30">
        <v>0</v>
      </c>
      <c r="H4" s="31">
        <f aca="true" t="shared" si="0" ref="H4:H21">G4/F4</f>
        <v>0</v>
      </c>
      <c r="I4"/>
    </row>
    <row r="5" spans="2:9" s="5" customFormat="1" ht="28.5" customHeight="1">
      <c r="B5" s="8"/>
      <c r="C5" s="9" t="s">
        <v>7</v>
      </c>
      <c r="D5" s="9"/>
      <c r="E5" s="10" t="s">
        <v>8</v>
      </c>
      <c r="F5" s="16" t="s">
        <v>6</v>
      </c>
      <c r="G5" s="28">
        <v>0</v>
      </c>
      <c r="H5" s="29">
        <f t="shared" si="0"/>
        <v>0</v>
      </c>
      <c r="I5"/>
    </row>
    <row r="6" spans="2:9" s="5" customFormat="1" ht="31.5" customHeight="1">
      <c r="B6" s="8"/>
      <c r="C6" s="8"/>
      <c r="D6" s="11" t="s">
        <v>9</v>
      </c>
      <c r="E6" s="12" t="s">
        <v>10</v>
      </c>
      <c r="F6" s="17">
        <v>100000</v>
      </c>
      <c r="G6" s="21">
        <v>0</v>
      </c>
      <c r="H6" s="24">
        <f t="shared" si="0"/>
        <v>0</v>
      </c>
      <c r="I6"/>
    </row>
    <row r="7" spans="2:9" s="5" customFormat="1" ht="31.5" customHeight="1">
      <c r="B7" s="8"/>
      <c r="C7" s="8"/>
      <c r="D7" s="8"/>
      <c r="E7" s="12" t="s">
        <v>11</v>
      </c>
      <c r="F7" s="17">
        <v>100000</v>
      </c>
      <c r="G7" s="21">
        <v>0</v>
      </c>
      <c r="H7" s="24">
        <f t="shared" si="0"/>
        <v>0</v>
      </c>
      <c r="I7"/>
    </row>
    <row r="8" spans="2:9" s="5" customFormat="1" ht="30" customHeight="1">
      <c r="B8" s="8"/>
      <c r="C8" s="8"/>
      <c r="D8" s="11" t="s">
        <v>12</v>
      </c>
      <c r="E8" s="12" t="s">
        <v>13</v>
      </c>
      <c r="F8" s="17">
        <v>15000</v>
      </c>
      <c r="G8" s="21">
        <v>0</v>
      </c>
      <c r="H8" s="24">
        <f t="shared" si="0"/>
        <v>0</v>
      </c>
      <c r="I8"/>
    </row>
    <row r="9" spans="2:9" s="5" customFormat="1" ht="21" customHeight="1">
      <c r="B9" s="8"/>
      <c r="C9" s="8"/>
      <c r="D9" s="8"/>
      <c r="E9" s="12" t="s">
        <v>14</v>
      </c>
      <c r="F9" s="17">
        <v>15000</v>
      </c>
      <c r="G9" s="21">
        <v>0</v>
      </c>
      <c r="H9" s="24">
        <f t="shared" si="0"/>
        <v>0</v>
      </c>
      <c r="I9"/>
    </row>
    <row r="10" spans="2:9" s="5" customFormat="1" ht="36" customHeight="1">
      <c r="B10" s="6" t="s">
        <v>15</v>
      </c>
      <c r="C10" s="6"/>
      <c r="D10" s="6"/>
      <c r="E10" s="7" t="s">
        <v>16</v>
      </c>
      <c r="F10" s="15" t="s">
        <v>17</v>
      </c>
      <c r="G10" s="30">
        <v>3400</v>
      </c>
      <c r="H10" s="31">
        <f t="shared" si="0"/>
        <v>0.00960474361337517</v>
      </c>
      <c r="I10"/>
    </row>
    <row r="11" spans="2:9" s="5" customFormat="1" ht="27.75" customHeight="1">
      <c r="B11" s="8"/>
      <c r="C11" s="9" t="s">
        <v>18</v>
      </c>
      <c r="D11" s="9"/>
      <c r="E11" s="10" t="s">
        <v>19</v>
      </c>
      <c r="F11" s="16">
        <v>353991.75</v>
      </c>
      <c r="G11" s="28">
        <v>3400</v>
      </c>
      <c r="H11" s="29">
        <f t="shared" si="0"/>
        <v>0.00960474361337517</v>
      </c>
      <c r="I11"/>
    </row>
    <row r="12" spans="2:9" s="5" customFormat="1" ht="29.25" customHeight="1">
      <c r="B12" s="8"/>
      <c r="C12" s="8"/>
      <c r="D12" s="11" t="s">
        <v>9</v>
      </c>
      <c r="E12" s="12" t="s">
        <v>10</v>
      </c>
      <c r="F12" s="17">
        <v>248991.75</v>
      </c>
      <c r="G12" s="21">
        <v>3400</v>
      </c>
      <c r="H12" s="24">
        <f t="shared" si="0"/>
        <v>0.013655070900943506</v>
      </c>
      <c r="I12"/>
    </row>
    <row r="13" spans="2:9" s="5" customFormat="1" ht="43.5" customHeight="1">
      <c r="B13" s="8"/>
      <c r="C13" s="8"/>
      <c r="D13" s="8"/>
      <c r="E13" s="12" t="s">
        <v>20</v>
      </c>
      <c r="F13" s="17">
        <v>120000</v>
      </c>
      <c r="G13" s="21">
        <v>0</v>
      </c>
      <c r="H13" s="24">
        <f t="shared" si="0"/>
        <v>0</v>
      </c>
      <c r="I13"/>
    </row>
    <row r="14" spans="2:9" s="5" customFormat="1" ht="30.75" customHeight="1">
      <c r="B14" s="8"/>
      <c r="C14" s="8"/>
      <c r="D14" s="8"/>
      <c r="E14" s="12" t="s">
        <v>21</v>
      </c>
      <c r="F14" s="17">
        <v>120000</v>
      </c>
      <c r="G14" s="21">
        <v>0</v>
      </c>
      <c r="H14" s="24">
        <f t="shared" si="0"/>
        <v>0</v>
      </c>
      <c r="I14"/>
    </row>
    <row r="15" spans="2:9" s="5" customFormat="1" ht="29.25" customHeight="1">
      <c r="B15" s="8"/>
      <c r="C15" s="8"/>
      <c r="D15" s="8"/>
      <c r="E15" s="12" t="s">
        <v>22</v>
      </c>
      <c r="F15" s="17">
        <v>8991.75</v>
      </c>
      <c r="G15" s="21">
        <v>3400</v>
      </c>
      <c r="H15" s="24">
        <f t="shared" si="0"/>
        <v>0.37812439180359775</v>
      </c>
      <c r="I15"/>
    </row>
    <row r="16" spans="2:9" s="5" customFormat="1" ht="42" customHeight="1">
      <c r="B16" s="8"/>
      <c r="C16" s="8"/>
      <c r="D16" s="11" t="s">
        <v>12</v>
      </c>
      <c r="E16" s="12" t="s">
        <v>13</v>
      </c>
      <c r="F16" s="17">
        <v>105000</v>
      </c>
      <c r="G16" s="21">
        <v>0</v>
      </c>
      <c r="H16" s="24">
        <f t="shared" si="0"/>
        <v>0</v>
      </c>
      <c r="I16"/>
    </row>
    <row r="17" spans="2:9" s="5" customFormat="1" ht="29.25" customHeight="1">
      <c r="B17" s="8"/>
      <c r="C17" s="8"/>
      <c r="D17" s="8"/>
      <c r="E17" s="12" t="s">
        <v>23</v>
      </c>
      <c r="F17" s="17">
        <v>70000</v>
      </c>
      <c r="G17" s="21">
        <v>0</v>
      </c>
      <c r="H17" s="24">
        <f t="shared" si="0"/>
        <v>0</v>
      </c>
      <c r="I17"/>
    </row>
    <row r="18" spans="2:9" s="5" customFormat="1" ht="29.25" customHeight="1">
      <c r="B18" s="8"/>
      <c r="C18" s="8"/>
      <c r="D18" s="8"/>
      <c r="E18" s="12" t="s">
        <v>24</v>
      </c>
      <c r="F18" s="17">
        <v>15000</v>
      </c>
      <c r="G18" s="21">
        <v>0</v>
      </c>
      <c r="H18" s="24">
        <f t="shared" si="0"/>
        <v>0</v>
      </c>
      <c r="I18"/>
    </row>
    <row r="19" spans="2:9" s="5" customFormat="1" ht="26.25" customHeight="1">
      <c r="B19" s="8"/>
      <c r="C19" s="8"/>
      <c r="D19" s="8"/>
      <c r="E19" s="12" t="s">
        <v>25</v>
      </c>
      <c r="F19" s="17">
        <v>20000</v>
      </c>
      <c r="G19" s="21">
        <v>0</v>
      </c>
      <c r="H19" s="24">
        <f t="shared" si="0"/>
        <v>0</v>
      </c>
      <c r="I19"/>
    </row>
    <row r="20" spans="2:9" s="5" customFormat="1" ht="33" customHeight="1">
      <c r="B20" s="6" t="s">
        <v>26</v>
      </c>
      <c r="C20" s="6"/>
      <c r="D20" s="6"/>
      <c r="E20" s="7" t="s">
        <v>27</v>
      </c>
      <c r="F20" s="15">
        <v>122578.76</v>
      </c>
      <c r="G20" s="30">
        <v>0</v>
      </c>
      <c r="H20" s="31">
        <f t="shared" si="0"/>
        <v>0</v>
      </c>
      <c r="I20"/>
    </row>
    <row r="21" spans="2:9" s="5" customFormat="1" ht="28.5" customHeight="1">
      <c r="B21" s="8"/>
      <c r="C21" s="9" t="s">
        <v>28</v>
      </c>
      <c r="D21" s="9"/>
      <c r="E21" s="10" t="s">
        <v>29</v>
      </c>
      <c r="F21" s="16">
        <v>122578.76</v>
      </c>
      <c r="G21" s="28">
        <v>0</v>
      </c>
      <c r="H21" s="29">
        <f t="shared" si="0"/>
        <v>0</v>
      </c>
      <c r="I21"/>
    </row>
    <row r="22" spans="2:9" s="5" customFormat="1" ht="33.75" customHeight="1">
      <c r="B22" s="8"/>
      <c r="C22" s="8"/>
      <c r="D22" s="11" t="s">
        <v>9</v>
      </c>
      <c r="E22" s="12" t="s">
        <v>10</v>
      </c>
      <c r="F22" s="17">
        <v>102578.76</v>
      </c>
      <c r="G22" s="21">
        <v>0</v>
      </c>
      <c r="H22" s="24">
        <f aca="true" t="shared" si="1" ref="H22:H27">G22/F22</f>
        <v>0</v>
      </c>
      <c r="I22"/>
    </row>
    <row r="23" spans="2:9" s="5" customFormat="1" ht="44.25" customHeight="1">
      <c r="B23" s="8"/>
      <c r="C23" s="8"/>
      <c r="D23" s="8"/>
      <c r="E23" s="12" t="s">
        <v>30</v>
      </c>
      <c r="F23" s="17">
        <v>45000</v>
      </c>
      <c r="G23" s="21">
        <v>0</v>
      </c>
      <c r="H23" s="24">
        <f t="shared" si="1"/>
        <v>0</v>
      </c>
      <c r="I23"/>
    </row>
    <row r="24" spans="2:9" s="5" customFormat="1" ht="38.25" customHeight="1">
      <c r="B24" s="8"/>
      <c r="C24" s="8"/>
      <c r="D24" s="8"/>
      <c r="E24" s="12" t="s">
        <v>31</v>
      </c>
      <c r="F24" s="17">
        <v>7578.76</v>
      </c>
      <c r="G24" s="21">
        <v>0</v>
      </c>
      <c r="H24" s="24">
        <f t="shared" si="1"/>
        <v>0</v>
      </c>
      <c r="I24"/>
    </row>
    <row r="25" spans="2:9" s="5" customFormat="1" ht="37.5" customHeight="1">
      <c r="B25" s="8"/>
      <c r="C25" s="8"/>
      <c r="D25" s="8"/>
      <c r="E25" s="12" t="s">
        <v>32</v>
      </c>
      <c r="F25" s="17">
        <v>50000</v>
      </c>
      <c r="G25" s="21">
        <v>0</v>
      </c>
      <c r="H25" s="24">
        <f t="shared" si="1"/>
        <v>0</v>
      </c>
      <c r="I25"/>
    </row>
    <row r="26" spans="2:9" s="5" customFormat="1" ht="39" customHeight="1">
      <c r="B26" s="8"/>
      <c r="C26" s="8"/>
      <c r="D26" s="11" t="s">
        <v>12</v>
      </c>
      <c r="E26" s="12" t="s">
        <v>13</v>
      </c>
      <c r="F26" s="17">
        <v>20000</v>
      </c>
      <c r="G26" s="21">
        <v>0</v>
      </c>
      <c r="H26" s="24">
        <f t="shared" si="1"/>
        <v>0</v>
      </c>
      <c r="I26"/>
    </row>
    <row r="27" spans="2:9" s="5" customFormat="1" ht="26.25" customHeight="1">
      <c r="B27" s="8"/>
      <c r="C27" s="8"/>
      <c r="D27" s="8"/>
      <c r="E27" s="12" t="s">
        <v>33</v>
      </c>
      <c r="F27" s="17">
        <v>20000</v>
      </c>
      <c r="G27" s="21">
        <v>0</v>
      </c>
      <c r="H27" s="24">
        <f t="shared" si="1"/>
        <v>0</v>
      </c>
      <c r="I27"/>
    </row>
    <row r="28" spans="2:9" s="5" customFormat="1" ht="35.25" customHeight="1">
      <c r="B28" s="6" t="s">
        <v>34</v>
      </c>
      <c r="C28" s="6"/>
      <c r="D28" s="6"/>
      <c r="E28" s="7" t="s">
        <v>35</v>
      </c>
      <c r="F28" s="15">
        <v>25584</v>
      </c>
      <c r="G28" s="30">
        <v>0</v>
      </c>
      <c r="H28" s="31">
        <f>G28/F28</f>
        <v>0</v>
      </c>
      <c r="I28"/>
    </row>
    <row r="29" spans="2:9" s="5" customFormat="1" ht="31.5" customHeight="1">
      <c r="B29" s="8"/>
      <c r="C29" s="9" t="s">
        <v>36</v>
      </c>
      <c r="D29" s="9"/>
      <c r="E29" s="10" t="s">
        <v>37</v>
      </c>
      <c r="F29" s="16">
        <v>25584</v>
      </c>
      <c r="G29" s="28">
        <v>0</v>
      </c>
      <c r="H29" s="29">
        <v>0</v>
      </c>
      <c r="I29"/>
    </row>
    <row r="30" spans="2:9" s="5" customFormat="1" ht="33" customHeight="1">
      <c r="B30" s="8"/>
      <c r="C30" s="8"/>
      <c r="D30" s="11" t="s">
        <v>9</v>
      </c>
      <c r="E30" s="12" t="s">
        <v>10</v>
      </c>
      <c r="F30" s="17">
        <v>25584</v>
      </c>
      <c r="G30" s="21">
        <v>0</v>
      </c>
      <c r="H30" s="24">
        <v>0</v>
      </c>
      <c r="I30"/>
    </row>
    <row r="31" spans="2:9" s="5" customFormat="1" ht="49.5" customHeight="1">
      <c r="B31" s="8"/>
      <c r="C31" s="8"/>
      <c r="D31" s="8"/>
      <c r="E31" s="12" t="s">
        <v>38</v>
      </c>
      <c r="F31" s="17">
        <v>25584</v>
      </c>
      <c r="G31" s="21">
        <v>0</v>
      </c>
      <c r="H31" s="24">
        <f aca="true" t="shared" si="2" ref="H31:H59">G31/F31</f>
        <v>0</v>
      </c>
      <c r="I31"/>
    </row>
    <row r="32" spans="2:9" s="5" customFormat="1" ht="38.25" customHeight="1">
      <c r="B32" s="6" t="s">
        <v>39</v>
      </c>
      <c r="C32" s="6"/>
      <c r="D32" s="6"/>
      <c r="E32" s="7" t="s">
        <v>40</v>
      </c>
      <c r="F32" s="15">
        <v>45000</v>
      </c>
      <c r="G32" s="30">
        <v>44280</v>
      </c>
      <c r="H32" s="31">
        <f t="shared" si="2"/>
        <v>0.984</v>
      </c>
      <c r="I32"/>
    </row>
    <row r="33" spans="2:9" s="5" customFormat="1" ht="26.25" customHeight="1">
      <c r="B33" s="8"/>
      <c r="C33" s="9" t="s">
        <v>41</v>
      </c>
      <c r="D33" s="9"/>
      <c r="E33" s="10" t="s">
        <v>42</v>
      </c>
      <c r="F33" s="16">
        <v>45000</v>
      </c>
      <c r="G33" s="28">
        <v>44280</v>
      </c>
      <c r="H33" s="29">
        <f t="shared" si="2"/>
        <v>0.984</v>
      </c>
      <c r="I33"/>
    </row>
    <row r="34" spans="2:9" s="5" customFormat="1" ht="24.75" customHeight="1">
      <c r="B34" s="8"/>
      <c r="C34" s="8"/>
      <c r="D34" s="11" t="s">
        <v>9</v>
      </c>
      <c r="E34" s="12" t="s">
        <v>10</v>
      </c>
      <c r="F34" s="17">
        <v>45000</v>
      </c>
      <c r="G34" s="21">
        <v>44280</v>
      </c>
      <c r="H34" s="24">
        <f t="shared" si="2"/>
        <v>0.984</v>
      </c>
      <c r="I34"/>
    </row>
    <row r="35" spans="2:9" s="5" customFormat="1" ht="34.5" customHeight="1">
      <c r="B35" s="8"/>
      <c r="C35" s="8"/>
      <c r="D35" s="8"/>
      <c r="E35" s="12" t="s">
        <v>43</v>
      </c>
      <c r="F35" s="17">
        <v>45000</v>
      </c>
      <c r="G35" s="21">
        <v>44280</v>
      </c>
      <c r="H35" s="24">
        <f t="shared" si="2"/>
        <v>0.984</v>
      </c>
      <c r="I35"/>
    </row>
    <row r="36" spans="2:9" s="5" customFormat="1" ht="35.25" customHeight="1">
      <c r="B36" s="6" t="s">
        <v>44</v>
      </c>
      <c r="C36" s="6"/>
      <c r="D36" s="6"/>
      <c r="E36" s="7" t="s">
        <v>45</v>
      </c>
      <c r="F36" s="15">
        <v>10000</v>
      </c>
      <c r="G36" s="30">
        <v>0</v>
      </c>
      <c r="H36" s="31">
        <f t="shared" si="2"/>
        <v>0</v>
      </c>
      <c r="I36"/>
    </row>
    <row r="37" spans="2:9" s="5" customFormat="1" ht="27.75" customHeight="1">
      <c r="B37" s="8"/>
      <c r="C37" s="9" t="s">
        <v>46</v>
      </c>
      <c r="D37" s="9"/>
      <c r="E37" s="10" t="s">
        <v>47</v>
      </c>
      <c r="F37" s="16">
        <v>10000</v>
      </c>
      <c r="G37" s="28">
        <v>0</v>
      </c>
      <c r="H37" s="29">
        <f t="shared" si="2"/>
        <v>0</v>
      </c>
      <c r="I37"/>
    </row>
    <row r="38" spans="2:9" s="5" customFormat="1" ht="58.5" customHeight="1">
      <c r="B38" s="8"/>
      <c r="C38" s="8"/>
      <c r="D38" s="11" t="s">
        <v>48</v>
      </c>
      <c r="E38" s="12" t="s">
        <v>49</v>
      </c>
      <c r="F38" s="17">
        <v>10000</v>
      </c>
      <c r="G38" s="21">
        <v>0</v>
      </c>
      <c r="H38" s="24">
        <f t="shared" si="2"/>
        <v>0</v>
      </c>
      <c r="I38"/>
    </row>
    <row r="39" spans="2:9" s="5" customFormat="1" ht="31.5" customHeight="1">
      <c r="B39" s="8"/>
      <c r="C39" s="8"/>
      <c r="D39" s="8"/>
      <c r="E39" s="12" t="s">
        <v>50</v>
      </c>
      <c r="F39" s="17">
        <v>10000</v>
      </c>
      <c r="G39" s="21">
        <v>0</v>
      </c>
      <c r="H39" s="24">
        <f t="shared" si="2"/>
        <v>0</v>
      </c>
      <c r="I39"/>
    </row>
    <row r="40" spans="2:9" s="5" customFormat="1" ht="39" customHeight="1">
      <c r="B40" s="6" t="s">
        <v>51</v>
      </c>
      <c r="C40" s="6"/>
      <c r="D40" s="6"/>
      <c r="E40" s="7" t="s">
        <v>52</v>
      </c>
      <c r="F40" s="15">
        <v>451188.22</v>
      </c>
      <c r="G40" s="30">
        <f>G41+G46+G49</f>
        <v>89544</v>
      </c>
      <c r="H40" s="31">
        <f t="shared" si="2"/>
        <v>0.19846262830177616</v>
      </c>
      <c r="I40"/>
    </row>
    <row r="41" spans="2:9" s="5" customFormat="1" ht="28.5" customHeight="1">
      <c r="B41" s="8"/>
      <c r="C41" s="9" t="s">
        <v>53</v>
      </c>
      <c r="D41" s="9"/>
      <c r="E41" s="10" t="s">
        <v>54</v>
      </c>
      <c r="F41" s="16">
        <v>207579.82</v>
      </c>
      <c r="G41" s="28">
        <v>11070</v>
      </c>
      <c r="H41" s="29">
        <f t="shared" si="2"/>
        <v>0.05332888331823392</v>
      </c>
      <c r="I41"/>
    </row>
    <row r="42" spans="2:9" s="5" customFormat="1" ht="27" customHeight="1">
      <c r="B42" s="8"/>
      <c r="C42" s="8"/>
      <c r="D42" s="11" t="s">
        <v>9</v>
      </c>
      <c r="E42" s="12" t="s">
        <v>10</v>
      </c>
      <c r="F42" s="17">
        <v>207579.82</v>
      </c>
      <c r="G42" s="21">
        <v>11070</v>
      </c>
      <c r="H42" s="24">
        <f t="shared" si="2"/>
        <v>0.05332888331823392</v>
      </c>
      <c r="I42"/>
    </row>
    <row r="43" spans="2:9" s="5" customFormat="1" ht="78" customHeight="1">
      <c r="B43" s="8"/>
      <c r="C43" s="8"/>
      <c r="D43" s="8"/>
      <c r="E43" s="12" t="s">
        <v>73</v>
      </c>
      <c r="F43" s="17">
        <v>177509.82</v>
      </c>
      <c r="G43" s="21">
        <v>0</v>
      </c>
      <c r="H43" s="24">
        <f t="shared" si="2"/>
        <v>0</v>
      </c>
      <c r="I43"/>
    </row>
    <row r="44" spans="2:9" s="5" customFormat="1" ht="67.5" customHeight="1">
      <c r="B44" s="8"/>
      <c r="C44" s="8"/>
      <c r="D44" s="8"/>
      <c r="E44" s="12" t="s">
        <v>74</v>
      </c>
      <c r="F44" s="17">
        <v>11070</v>
      </c>
      <c r="G44" s="21">
        <v>11070</v>
      </c>
      <c r="H44" s="24">
        <f t="shared" si="2"/>
        <v>1</v>
      </c>
      <c r="I44"/>
    </row>
    <row r="45" spans="2:9" s="5" customFormat="1" ht="37.5" customHeight="1">
      <c r="B45" s="8"/>
      <c r="C45" s="8"/>
      <c r="D45" s="8"/>
      <c r="E45" s="12" t="s">
        <v>55</v>
      </c>
      <c r="F45" s="17">
        <v>19000</v>
      </c>
      <c r="G45" s="21">
        <v>0</v>
      </c>
      <c r="H45" s="24">
        <f t="shared" si="2"/>
        <v>0</v>
      </c>
      <c r="I45"/>
    </row>
    <row r="46" spans="2:9" s="5" customFormat="1" ht="27.75" customHeight="1">
      <c r="B46" s="8"/>
      <c r="C46" s="9" t="s">
        <v>56</v>
      </c>
      <c r="D46" s="9"/>
      <c r="E46" s="10" t="s">
        <v>57</v>
      </c>
      <c r="F46" s="16">
        <v>12193.4</v>
      </c>
      <c r="G46" s="28">
        <v>0</v>
      </c>
      <c r="H46" s="29">
        <f t="shared" si="2"/>
        <v>0</v>
      </c>
      <c r="I46"/>
    </row>
    <row r="47" spans="2:9" s="5" customFormat="1" ht="33" customHeight="1">
      <c r="B47" s="8"/>
      <c r="C47" s="8"/>
      <c r="D47" s="11" t="s">
        <v>9</v>
      </c>
      <c r="E47" s="12" t="s">
        <v>10</v>
      </c>
      <c r="F47" s="17">
        <v>12193.4</v>
      </c>
      <c r="G47" s="21">
        <v>0</v>
      </c>
      <c r="H47" s="24">
        <f t="shared" si="2"/>
        <v>0</v>
      </c>
      <c r="I47"/>
    </row>
    <row r="48" spans="2:9" s="5" customFormat="1" ht="35.25" customHeight="1">
      <c r="B48" s="8"/>
      <c r="C48" s="8"/>
      <c r="D48" s="8"/>
      <c r="E48" s="12" t="s">
        <v>58</v>
      </c>
      <c r="F48" s="17">
        <v>12193.4</v>
      </c>
      <c r="G48" s="21">
        <v>0</v>
      </c>
      <c r="H48" s="24">
        <f t="shared" si="2"/>
        <v>0</v>
      </c>
      <c r="I48"/>
    </row>
    <row r="49" spans="2:9" s="5" customFormat="1" ht="29.25" customHeight="1">
      <c r="B49" s="8"/>
      <c r="C49" s="9" t="s">
        <v>59</v>
      </c>
      <c r="D49" s="9"/>
      <c r="E49" s="10" t="s">
        <v>60</v>
      </c>
      <c r="F49" s="16">
        <v>231415</v>
      </c>
      <c r="G49" s="28">
        <f>G50</f>
        <v>78474</v>
      </c>
      <c r="H49" s="29">
        <f t="shared" si="2"/>
        <v>0.3391050709763844</v>
      </c>
      <c r="I49"/>
    </row>
    <row r="50" spans="2:9" s="5" customFormat="1" ht="29.25" customHeight="1">
      <c r="B50" s="8"/>
      <c r="C50" s="8"/>
      <c r="D50" s="11" t="s">
        <v>9</v>
      </c>
      <c r="E50" s="12" t="s">
        <v>10</v>
      </c>
      <c r="F50" s="17">
        <v>231415</v>
      </c>
      <c r="G50" s="21">
        <f>G51+G52+G54</f>
        <v>78474</v>
      </c>
      <c r="H50" s="24">
        <f t="shared" si="2"/>
        <v>0.3391050709763844</v>
      </c>
      <c r="I50"/>
    </row>
    <row r="51" spans="2:9" s="5" customFormat="1" ht="27.75" customHeight="1">
      <c r="B51" s="8"/>
      <c r="C51" s="8"/>
      <c r="D51" s="8"/>
      <c r="E51" s="12" t="s">
        <v>61</v>
      </c>
      <c r="F51" s="17">
        <v>15000</v>
      </c>
      <c r="G51" s="21">
        <v>12300</v>
      </c>
      <c r="H51" s="24">
        <f t="shared" si="2"/>
        <v>0.82</v>
      </c>
      <c r="I51"/>
    </row>
    <row r="52" spans="2:9" s="5" customFormat="1" ht="36.75" customHeight="1">
      <c r="B52" s="8"/>
      <c r="C52" s="8"/>
      <c r="D52" s="8"/>
      <c r="E52" s="12" t="s">
        <v>62</v>
      </c>
      <c r="F52" s="17">
        <v>15000</v>
      </c>
      <c r="G52" s="21">
        <v>14760</v>
      </c>
      <c r="H52" s="24">
        <f t="shared" si="2"/>
        <v>0.984</v>
      </c>
      <c r="I52"/>
    </row>
    <row r="53" spans="2:9" s="5" customFormat="1" ht="33.75" customHeight="1">
      <c r="B53" s="8"/>
      <c r="C53" s="8"/>
      <c r="D53" s="8"/>
      <c r="E53" s="12" t="s">
        <v>63</v>
      </c>
      <c r="F53" s="17">
        <v>150000</v>
      </c>
      <c r="G53" s="21">
        <v>0</v>
      </c>
      <c r="H53" s="24">
        <f t="shared" si="2"/>
        <v>0</v>
      </c>
      <c r="I53"/>
    </row>
    <row r="54" spans="2:9" s="5" customFormat="1" ht="37.5" customHeight="1">
      <c r="B54" s="8"/>
      <c r="C54" s="8"/>
      <c r="D54" s="8"/>
      <c r="E54" s="12" t="s">
        <v>64</v>
      </c>
      <c r="F54" s="17">
        <v>51415</v>
      </c>
      <c r="G54" s="21">
        <f>2706+42804+5904</f>
        <v>51414</v>
      </c>
      <c r="H54" s="24">
        <f t="shared" si="2"/>
        <v>0.9999805504230282</v>
      </c>
      <c r="I54"/>
    </row>
    <row r="55" spans="2:9" s="5" customFormat="1" ht="30" customHeight="1">
      <c r="B55" s="6" t="s">
        <v>65</v>
      </c>
      <c r="C55" s="6"/>
      <c r="D55" s="6"/>
      <c r="E55" s="7" t="s">
        <v>66</v>
      </c>
      <c r="F55" s="15">
        <v>49100</v>
      </c>
      <c r="G55" s="30">
        <v>49067.48</v>
      </c>
      <c r="H55" s="31">
        <f t="shared" si="2"/>
        <v>0.9993376782077393</v>
      </c>
      <c r="I55"/>
    </row>
    <row r="56" spans="2:9" s="5" customFormat="1" ht="26.25" customHeight="1">
      <c r="B56" s="8"/>
      <c r="C56" s="9" t="s">
        <v>67</v>
      </c>
      <c r="D56" s="9"/>
      <c r="E56" s="10" t="s">
        <v>60</v>
      </c>
      <c r="F56" s="16">
        <v>49100</v>
      </c>
      <c r="G56" s="28">
        <v>49067.48</v>
      </c>
      <c r="H56" s="29">
        <f t="shared" si="2"/>
        <v>0.9993376782077393</v>
      </c>
      <c r="I56"/>
    </row>
    <row r="57" spans="2:9" s="5" customFormat="1" ht="31.5" customHeight="1">
      <c r="B57" s="8"/>
      <c r="C57" s="8"/>
      <c r="D57" s="11" t="s">
        <v>9</v>
      </c>
      <c r="E57" s="12" t="s">
        <v>10</v>
      </c>
      <c r="F57" s="17">
        <v>49100</v>
      </c>
      <c r="G57" s="21">
        <v>49067.48</v>
      </c>
      <c r="H57" s="24">
        <f t="shared" si="2"/>
        <v>0.9993376782077393</v>
      </c>
      <c r="I57"/>
    </row>
    <row r="58" spans="2:9" s="5" customFormat="1" ht="27.75" customHeight="1">
      <c r="B58" s="8"/>
      <c r="C58" s="8"/>
      <c r="D58" s="8"/>
      <c r="E58" s="12" t="s">
        <v>68</v>
      </c>
      <c r="F58" s="17">
        <v>49100</v>
      </c>
      <c r="G58" s="21">
        <v>49067.48</v>
      </c>
      <c r="H58" s="24">
        <f t="shared" si="2"/>
        <v>0.9993376782077393</v>
      </c>
      <c r="I58"/>
    </row>
    <row r="59" spans="2:9" s="27" customFormat="1" ht="22.5" customHeight="1">
      <c r="B59" s="13" t="s">
        <v>69</v>
      </c>
      <c r="C59" s="13"/>
      <c r="D59" s="13"/>
      <c r="E59" s="13"/>
      <c r="F59" s="26">
        <v>1172442.73</v>
      </c>
      <c r="G59" s="20">
        <f>G4+G10+G20+G28+G32+G36+G40+G55</f>
        <v>186291.48</v>
      </c>
      <c r="H59" s="22">
        <f t="shared" si="2"/>
        <v>0.1588917524355326</v>
      </c>
      <c r="I59"/>
    </row>
    <row r="60" spans="6:8" s="5" customFormat="1" ht="49.5" customHeight="1">
      <c r="F60" s="14"/>
      <c r="G60" s="14"/>
      <c r="H60" s="25"/>
    </row>
    <row r="61" ht="11.25" customHeight="1"/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  <headerFooter>
    <oddHeader>&amp;CTABELA NR 3 DO ZARZĄDZENIA NR 40/2015 WÓJTA GMINY SABNIE Z DNIA 20 SIERPNIA 2015</oddHeader>
    <oddFooter>&amp;CStrona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 Kobryń</dc:creator>
  <cp:keywords/>
  <dc:description/>
  <cp:lastModifiedBy>UMiG</cp:lastModifiedBy>
  <cp:lastPrinted>2015-08-20T08:05:33Z</cp:lastPrinted>
  <dcterms:created xsi:type="dcterms:W3CDTF">2015-07-16T12:16:54Z</dcterms:created>
  <dcterms:modified xsi:type="dcterms:W3CDTF">2015-08-20T08:07:22Z</dcterms:modified>
  <cp:category/>
  <cp:version/>
  <cp:contentType/>
  <cp:contentStatus/>
</cp:coreProperties>
</file>