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'doc1'!$A$1:$H$33</definedName>
  </definedNames>
  <calcPr fullCalcOnLoad="1"/>
</workbook>
</file>

<file path=xl/sharedStrings.xml><?xml version="1.0" encoding="utf-8"?>
<sst xmlns="http://schemas.openxmlformats.org/spreadsheetml/2006/main" count="65" uniqueCount="44">
  <si>
    <t>Dział</t>
  </si>
  <si>
    <t>Rozdział</t>
  </si>
  <si>
    <t>Paragraf</t>
  </si>
  <si>
    <t>010</t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</si>
  <si>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</si>
  <si>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</si>
  <si>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</si>
  <si>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</si>
  <si>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</si>
  <si>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750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</si>
  <si>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</si>
  <si>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</si>
  <si>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</si>
  <si>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</si>
  <si>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</si>
  <si>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</si>
  <si>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</si>
  <si>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695,00</t>
  </si>
  <si>
    <t>75107</t>
  </si>
  <si>
    <t>Wybory Prezydenta Rzeczypospolitej Polskiej</t>
  </si>
  <si>
    <t>801</t>
  </si>
  <si>
    <t>Oświata i wychowanie</t>
  </si>
  <si>
    <t>80101</t>
  </si>
  <si>
    <t>Szkoły podstawowe</t>
  </si>
  <si>
    <t>80110</t>
  </si>
  <si>
    <t>Gimnazja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</si>
  <si>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</si>
  <si>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</si>
  <si>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396,00</t>
  </si>
  <si>
    <t>852</t>
  </si>
  <si>
    <t>Pomoc społeczna</t>
  </si>
  <si>
    <t>85212</t>
  </si>
  <si>
    <t>Świadczenia rodzinne, świadczenia z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</si>
  <si>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</si>
  <si>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</si>
  <si>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85228</t>
  </si>
  <si>
    <t>Usługi opiekuńcze i specjalistyczne usługi opiekuńcze</t>
  </si>
  <si>
    <t>85295</t>
  </si>
  <si>
    <t>489,00</t>
  </si>
  <si>
    <t>Razem:</t>
  </si>
  <si>
    <t>Treść</t>
  </si>
  <si>
    <t>Plan</t>
  </si>
  <si>
    <t>Wykonanie</t>
  </si>
  <si>
    <t>% wykonania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</si>
</sst>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5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10" fontId="4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10" fontId="6" fillId="0" borderId="12" xfId="0" applyNumberFormat="1" applyFont="1" applyFill="1" applyBorder="1" applyAlignment="1" applyProtection="1">
      <alignment horizontal="right" vertical="center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4" xfId="0" applyNumberFormat="1" applyFont="1" applyFill="1" applyBorder="1" applyAlignment="1" applyProtection="1">
      <alignment horizontal="left" vertical="center" wrapText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10" fontId="6" fillId="35" borderId="12" xfId="0" applyNumberFormat="1" applyFont="1" applyFill="1" applyBorder="1" applyAlignment="1" applyProtection="1">
      <alignment horizontal="right" vertical="center"/>
      <protection locked="0"/>
    </xf>
    <xf numFmtId="49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6" borderId="11" xfId="0" applyNumberFormat="1" applyFont="1" applyFill="1" applyBorder="1" applyAlignment="1" applyProtection="1">
      <alignment horizontal="right" vertical="center" wrapText="1"/>
      <protection locked="0"/>
    </xf>
    <xf numFmtId="10" fontId="6" fillId="37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10" fontId="5" fillId="0" borderId="0" xfId="0" applyNumberFormat="1" applyFont="1" applyFill="1" applyBorder="1" applyAlignment="1" applyProtection="1">
      <alignment horizontal="right" vertical="center"/>
      <protection locked="0"/>
    </xf>
    <xf numFmtId="10" fontId="7" fillId="0" borderId="12" xfId="0" applyNumberFormat="1" applyFont="1" applyFill="1" applyBorder="1" applyAlignment="1" applyProtection="1">
      <alignment horizontal="right" vertical="center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view="pageLayout" workbookViewId="0" topLeftCell="A16">
      <selection activeCell="E32" sqref="E3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73.33203125" style="0" customWidth="1"/>
    <col min="6" max="6" width="16.5" style="1" customWidth="1"/>
    <col min="7" max="7" width="12.83203125" style="4" customWidth="1"/>
    <col min="8" max="8" width="13.16015625" style="2" customWidth="1"/>
  </cols>
  <sheetData>
    <row r="1" spans="1:8" ht="29.25" customHeight="1">
      <c r="A1" s="32"/>
      <c r="B1" s="32"/>
      <c r="C1" s="32"/>
      <c r="D1" s="32"/>
      <c r="E1" s="32"/>
      <c r="F1" s="32"/>
      <c r="G1" s="32"/>
      <c r="H1" s="32"/>
    </row>
    <row r="2" spans="1:6" ht="23.25" customHeight="1">
      <c r="A2" s="3"/>
      <c r="B2" s="3"/>
      <c r="C2" s="3"/>
      <c r="D2" s="3"/>
      <c r="E2" s="3"/>
      <c r="F2" s="3"/>
    </row>
    <row r="3" spans="2:8" s="5" customFormat="1" ht="16.5" customHeight="1">
      <c r="B3" s="6" t="s">
        <v>0</v>
      </c>
      <c r="C3" s="6" t="s">
        <v>1</v>
      </c>
      <c r="D3" s="7" t="s">
        <v>2</v>
      </c>
      <c r="E3" s="8" t="s">
        <v>40</v>
      </c>
      <c r="F3" s="9" t="s">
        <v>41</v>
      </c>
      <c r="G3" s="10" t="s">
        <v>42</v>
      </c>
      <c r="H3" s="30" t="s">
        <v>43</v>
      </c>
    </row>
    <row r="4" spans="2:8" s="5" customFormat="1" ht="16.5" customHeight="1">
      <c r="B4" s="12" t="s">
        <v>3</v>
      </c>
      <c r="C4" s="12"/>
      <c r="D4" s="12"/>
      <c r="E4" s="13" t="s">
        <v>4</v>
      </c>
      <c r="F4" s="14">
        <f>F5</f>
        <v>234919.14</v>
      </c>
      <c r="G4" s="14">
        <f>G5</f>
        <v>234919.14</v>
      </c>
      <c r="H4" s="15">
        <f>G4/F4</f>
        <v>1</v>
      </c>
    </row>
    <row r="5" spans="2:9" s="5" customFormat="1" ht="16.5" customHeight="1">
      <c r="B5" s="16"/>
      <c r="C5" s="17" t="s">
        <v>5</v>
      </c>
      <c r="D5" s="17"/>
      <c r="E5" s="18" t="s">
        <v>6</v>
      </c>
      <c r="F5" s="19">
        <f>F6</f>
        <v>234919.14</v>
      </c>
      <c r="G5" s="19">
        <f>G6</f>
        <v>234919.14</v>
      </c>
      <c r="H5" s="20">
        <f aca="true" t="shared" si="0" ref="H5:H31">G5/F5</f>
        <v>1</v>
      </c>
      <c r="I5" s="21"/>
    </row>
    <row r="6" spans="2:8" s="5" customFormat="1" ht="39.75" customHeight="1">
      <c r="B6" s="16"/>
      <c r="C6" s="16"/>
      <c r="D6" s="22" t="s">
        <v>7</v>
      </c>
      <c r="E6" s="23" t="s">
        <v>8</v>
      </c>
      <c r="F6" s="24">
        <v>234919.14</v>
      </c>
      <c r="G6" s="25">
        <v>234919.14</v>
      </c>
      <c r="H6" s="11">
        <f t="shared" si="0"/>
        <v>1</v>
      </c>
    </row>
    <row r="7" spans="2:8" s="5" customFormat="1" ht="16.5" customHeight="1">
      <c r="B7" s="12" t="s">
        <v>9</v>
      </c>
      <c r="C7" s="12"/>
      <c r="D7" s="12"/>
      <c r="E7" s="26" t="s">
        <v>10</v>
      </c>
      <c r="F7" s="14">
        <f>F8</f>
        <v>33050</v>
      </c>
      <c r="G7" s="14">
        <f>G8</f>
        <v>17862</v>
      </c>
      <c r="H7" s="15">
        <f t="shared" si="0"/>
        <v>0.5404538577912255</v>
      </c>
    </row>
    <row r="8" spans="2:8" s="5" customFormat="1" ht="16.5" customHeight="1">
      <c r="B8" s="16"/>
      <c r="C8" s="17" t="s">
        <v>11</v>
      </c>
      <c r="D8" s="17"/>
      <c r="E8" s="18" t="s">
        <v>12</v>
      </c>
      <c r="F8" s="19">
        <f>F9</f>
        <v>33050</v>
      </c>
      <c r="G8" s="19">
        <f>G9</f>
        <v>17862</v>
      </c>
      <c r="H8" s="20">
        <f t="shared" si="0"/>
        <v>0.5404538577912255</v>
      </c>
    </row>
    <row r="9" spans="2:8" s="5" customFormat="1" ht="48.75" customHeight="1">
      <c r="B9" s="16"/>
      <c r="C9" s="16"/>
      <c r="D9" s="22" t="s">
        <v>7</v>
      </c>
      <c r="E9" s="23" t="s">
        <v>8</v>
      </c>
      <c r="F9" s="24">
        <v>33050</v>
      </c>
      <c r="G9" s="25">
        <v>17862</v>
      </c>
      <c r="H9" s="11">
        <f t="shared" si="0"/>
        <v>0.5404538577912255</v>
      </c>
    </row>
    <row r="10" spans="2:8" s="5" customFormat="1" ht="26.25" customHeight="1">
      <c r="B10" s="12" t="s">
        <v>13</v>
      </c>
      <c r="C10" s="12"/>
      <c r="D10" s="12"/>
      <c r="E10" s="26" t="s">
        <v>14</v>
      </c>
      <c r="F10" s="14">
        <f>F11+F13</f>
        <v>21023</v>
      </c>
      <c r="G10" s="14">
        <f>G11+G13</f>
        <v>20351.33</v>
      </c>
      <c r="H10" s="15">
        <f t="shared" si="0"/>
        <v>0.9680507063692148</v>
      </c>
    </row>
    <row r="11" spans="2:8" s="5" customFormat="1" ht="16.5" customHeight="1">
      <c r="B11" s="16"/>
      <c r="C11" s="17" t="s">
        <v>15</v>
      </c>
      <c r="D11" s="17"/>
      <c r="E11" s="18" t="s">
        <v>16</v>
      </c>
      <c r="F11" s="19" t="str">
        <f>F12</f>
        <v>695,00</v>
      </c>
      <c r="G11" s="19">
        <f>G12</f>
        <v>348</v>
      </c>
      <c r="H11" s="20">
        <f t="shared" si="0"/>
        <v>0.5007194244604316</v>
      </c>
    </row>
    <row r="12" spans="2:8" s="5" customFormat="1" ht="25.5" customHeight="1">
      <c r="B12" s="16"/>
      <c r="C12" s="16"/>
      <c r="D12" s="22" t="s">
        <v>7</v>
      </c>
      <c r="E12" s="23" t="s">
        <v>8</v>
      </c>
      <c r="F12" s="24" t="s">
        <v>17</v>
      </c>
      <c r="G12" s="25">
        <v>348</v>
      </c>
      <c r="H12" s="11">
        <f t="shared" si="0"/>
        <v>0.5007194244604316</v>
      </c>
    </row>
    <row r="13" spans="2:8" s="5" customFormat="1" ht="16.5" customHeight="1">
      <c r="B13" s="16"/>
      <c r="C13" s="17" t="s">
        <v>18</v>
      </c>
      <c r="D13" s="17"/>
      <c r="E13" s="18" t="s">
        <v>19</v>
      </c>
      <c r="F13" s="19">
        <f>F14</f>
        <v>20328</v>
      </c>
      <c r="G13" s="19">
        <f>G14</f>
        <v>20003.33</v>
      </c>
      <c r="H13" s="20">
        <f t="shared" si="0"/>
        <v>0.9840284336875247</v>
      </c>
    </row>
    <row r="14" spans="2:8" s="5" customFormat="1" ht="25.5" customHeight="1">
      <c r="B14" s="16"/>
      <c r="C14" s="16"/>
      <c r="D14" s="22" t="s">
        <v>7</v>
      </c>
      <c r="E14" s="23" t="s">
        <v>8</v>
      </c>
      <c r="F14" s="24">
        <v>20328</v>
      </c>
      <c r="G14" s="25">
        <v>20003.33</v>
      </c>
      <c r="H14" s="11">
        <f t="shared" si="0"/>
        <v>0.9840284336875247</v>
      </c>
    </row>
    <row r="15" spans="2:8" s="5" customFormat="1" ht="16.5" customHeight="1">
      <c r="B15" s="12" t="s">
        <v>20</v>
      </c>
      <c r="C15" s="12"/>
      <c r="D15" s="12"/>
      <c r="E15" s="26" t="s">
        <v>21</v>
      </c>
      <c r="F15" s="14">
        <f>F16+F18+F20</f>
        <v>15133</v>
      </c>
      <c r="G15" s="14">
        <f>G16+G18+G20</f>
        <v>15133</v>
      </c>
      <c r="H15" s="15">
        <f t="shared" si="0"/>
        <v>1</v>
      </c>
    </row>
    <row r="16" spans="2:8" s="5" customFormat="1" ht="16.5" customHeight="1">
      <c r="B16" s="16"/>
      <c r="C16" s="17" t="s">
        <v>22</v>
      </c>
      <c r="D16" s="17"/>
      <c r="E16" s="18" t="s">
        <v>23</v>
      </c>
      <c r="F16" s="19">
        <f>F17</f>
        <v>8780</v>
      </c>
      <c r="G16" s="19">
        <f>G17</f>
        <v>8780</v>
      </c>
      <c r="H16" s="20">
        <f t="shared" si="0"/>
        <v>1</v>
      </c>
    </row>
    <row r="17" spans="2:8" s="5" customFormat="1" ht="42.75" customHeight="1">
      <c r="B17" s="16"/>
      <c r="C17" s="16"/>
      <c r="D17" s="22" t="s">
        <v>7</v>
      </c>
      <c r="E17" s="23" t="s">
        <v>8</v>
      </c>
      <c r="F17" s="24">
        <v>8780</v>
      </c>
      <c r="G17" s="25">
        <v>8780</v>
      </c>
      <c r="H17" s="11">
        <f t="shared" si="0"/>
        <v>1</v>
      </c>
    </row>
    <row r="18" spans="2:8" s="5" customFormat="1" ht="18" customHeight="1">
      <c r="B18" s="16"/>
      <c r="C18" s="17" t="s">
        <v>24</v>
      </c>
      <c r="D18" s="17"/>
      <c r="E18" s="18" t="s">
        <v>25</v>
      </c>
      <c r="F18" s="19">
        <f>F19</f>
        <v>5957</v>
      </c>
      <c r="G18" s="19">
        <f>G19</f>
        <v>5957</v>
      </c>
      <c r="H18" s="20">
        <f t="shared" si="0"/>
        <v>1</v>
      </c>
    </row>
    <row r="19" spans="2:8" s="5" customFormat="1" ht="40.5" customHeight="1">
      <c r="B19" s="16"/>
      <c r="C19" s="16"/>
      <c r="D19" s="22" t="s">
        <v>7</v>
      </c>
      <c r="E19" s="23" t="s">
        <v>8</v>
      </c>
      <c r="F19" s="24">
        <v>5957</v>
      </c>
      <c r="G19" s="25">
        <v>5957</v>
      </c>
      <c r="H19" s="11">
        <f t="shared" si="0"/>
        <v>1</v>
      </c>
    </row>
    <row r="20" spans="2:8" s="5" customFormat="1" ht="51.75" customHeight="1">
      <c r="B20" s="16"/>
      <c r="C20" s="17" t="s">
        <v>26</v>
      </c>
      <c r="D20" s="17"/>
      <c r="E20" s="18" t="s">
        <v>27</v>
      </c>
      <c r="F20" s="19" t="str">
        <f>F21</f>
        <v>396,00</v>
      </c>
      <c r="G20" s="19">
        <f>G21</f>
        <v>396</v>
      </c>
      <c r="H20" s="20">
        <f t="shared" si="0"/>
        <v>1</v>
      </c>
    </row>
    <row r="21" spans="2:8" s="5" customFormat="1" ht="37.5" customHeight="1">
      <c r="B21" s="16"/>
      <c r="C21" s="16"/>
      <c r="D21" s="22" t="s">
        <v>7</v>
      </c>
      <c r="E21" s="23" t="s">
        <v>8</v>
      </c>
      <c r="F21" s="24" t="s">
        <v>28</v>
      </c>
      <c r="G21" s="25">
        <v>396</v>
      </c>
      <c r="H21" s="11">
        <f t="shared" si="0"/>
        <v>1</v>
      </c>
    </row>
    <row r="22" spans="2:8" s="5" customFormat="1" ht="16.5" customHeight="1">
      <c r="B22" s="12" t="s">
        <v>29</v>
      </c>
      <c r="C22" s="12"/>
      <c r="D22" s="12"/>
      <c r="E22" s="26" t="s">
        <v>30</v>
      </c>
      <c r="F22" s="14">
        <f>F23+F25+F27+F29</f>
        <v>774527</v>
      </c>
      <c r="G22" s="14">
        <f>G23+G25+G27+G29</f>
        <v>410691</v>
      </c>
      <c r="H22" s="15">
        <f t="shared" si="0"/>
        <v>0.5302474929860418</v>
      </c>
    </row>
    <row r="23" spans="2:8" s="5" customFormat="1" ht="39.75" customHeight="1">
      <c r="B23" s="16"/>
      <c r="C23" s="17" t="s">
        <v>31</v>
      </c>
      <c r="D23" s="17"/>
      <c r="E23" s="18" t="s">
        <v>32</v>
      </c>
      <c r="F23" s="19">
        <f>F24</f>
        <v>758000</v>
      </c>
      <c r="G23" s="19">
        <f>G24</f>
        <v>403000</v>
      </c>
      <c r="H23" s="20">
        <f t="shared" si="0"/>
        <v>0.5316622691292876</v>
      </c>
    </row>
    <row r="24" spans="2:8" s="5" customFormat="1" ht="45" customHeight="1">
      <c r="B24" s="16"/>
      <c r="C24" s="16"/>
      <c r="D24" s="22" t="s">
        <v>7</v>
      </c>
      <c r="E24" s="23" t="s">
        <v>8</v>
      </c>
      <c r="F24" s="24">
        <v>758000</v>
      </c>
      <c r="G24" s="25">
        <v>403000</v>
      </c>
      <c r="H24" s="11">
        <f t="shared" si="0"/>
        <v>0.5316622691292876</v>
      </c>
    </row>
    <row r="25" spans="2:8" s="5" customFormat="1" ht="52.5" customHeight="1">
      <c r="B25" s="16"/>
      <c r="C25" s="17" t="s">
        <v>33</v>
      </c>
      <c r="D25" s="17"/>
      <c r="E25" s="18" t="s">
        <v>34</v>
      </c>
      <c r="F25" s="19">
        <f>F26</f>
        <v>4338</v>
      </c>
      <c r="G25" s="19">
        <f>G26</f>
        <v>3720</v>
      </c>
      <c r="H25" s="20">
        <f t="shared" si="0"/>
        <v>0.8575380359612724</v>
      </c>
    </row>
    <row r="26" spans="2:8" s="5" customFormat="1" ht="41.25" customHeight="1">
      <c r="B26" s="16"/>
      <c r="C26" s="16"/>
      <c r="D26" s="22" t="s">
        <v>7</v>
      </c>
      <c r="E26" s="23" t="s">
        <v>8</v>
      </c>
      <c r="F26" s="24">
        <v>4338</v>
      </c>
      <c r="G26" s="25">
        <v>3720</v>
      </c>
      <c r="H26" s="11">
        <f t="shared" si="0"/>
        <v>0.8575380359612724</v>
      </c>
    </row>
    <row r="27" spans="2:8" s="5" customFormat="1" ht="16.5" customHeight="1">
      <c r="B27" s="16"/>
      <c r="C27" s="17" t="s">
        <v>35</v>
      </c>
      <c r="D27" s="17"/>
      <c r="E27" s="18" t="s">
        <v>36</v>
      </c>
      <c r="F27" s="19">
        <f>F28</f>
        <v>11700</v>
      </c>
      <c r="G27" s="19">
        <f>G28</f>
        <v>3850</v>
      </c>
      <c r="H27" s="20">
        <f t="shared" si="0"/>
        <v>0.32905982905982906</v>
      </c>
    </row>
    <row r="28" spans="2:8" s="5" customFormat="1" ht="25.5" customHeight="1">
      <c r="B28" s="16"/>
      <c r="C28" s="16"/>
      <c r="D28" s="22" t="s">
        <v>7</v>
      </c>
      <c r="E28" s="23" t="s">
        <v>8</v>
      </c>
      <c r="F28" s="24">
        <v>11700</v>
      </c>
      <c r="G28" s="25">
        <v>3850</v>
      </c>
      <c r="H28" s="11">
        <f t="shared" si="0"/>
        <v>0.32905982905982906</v>
      </c>
    </row>
    <row r="29" spans="2:8" s="5" customFormat="1" ht="16.5" customHeight="1">
      <c r="B29" s="16"/>
      <c r="C29" s="17" t="s">
        <v>37</v>
      </c>
      <c r="D29" s="17"/>
      <c r="E29" s="18" t="s">
        <v>6</v>
      </c>
      <c r="F29" s="19" t="str">
        <f>F30</f>
        <v>489,00</v>
      </c>
      <c r="G29" s="19">
        <f>G30</f>
        <v>121</v>
      </c>
      <c r="H29" s="20">
        <f t="shared" si="0"/>
        <v>0.2474437627811861</v>
      </c>
    </row>
    <row r="30" spans="2:8" s="5" customFormat="1" ht="36.75" customHeight="1">
      <c r="B30" s="16"/>
      <c r="C30" s="16"/>
      <c r="D30" s="22" t="s">
        <v>7</v>
      </c>
      <c r="E30" s="23" t="s">
        <v>8</v>
      </c>
      <c r="F30" s="24" t="s">
        <v>38</v>
      </c>
      <c r="G30" s="25">
        <v>121</v>
      </c>
      <c r="H30" s="11">
        <f t="shared" si="0"/>
        <v>0.2474437627811861</v>
      </c>
    </row>
    <row r="31" spans="2:8" s="5" customFormat="1" ht="16.5" customHeight="1">
      <c r="B31" s="31" t="s">
        <v>39</v>
      </c>
      <c r="C31" s="31"/>
      <c r="D31" s="31"/>
      <c r="E31" s="31"/>
      <c r="F31" s="33">
        <f>F4+F7+F10+F15+F22</f>
        <v>1078652.1400000001</v>
      </c>
      <c r="G31" s="33">
        <f>G4+G7+G10+G15+G22</f>
        <v>698956.47</v>
      </c>
      <c r="H31" s="11">
        <f t="shared" si="0"/>
        <v>0.6479906209614528</v>
      </c>
    </row>
    <row r="32" spans="6:8" s="5" customFormat="1" ht="12.75">
      <c r="F32" s="27"/>
      <c r="G32" s="28"/>
      <c r="H32" s="29"/>
    </row>
    <row r="33" spans="6:8" s="5" customFormat="1" ht="12.75">
      <c r="F33" s="27"/>
      <c r="G33" s="28"/>
      <c r="H33" s="29"/>
    </row>
    <row r="34" spans="6:8" s="5" customFormat="1" ht="12.75">
      <c r="F34" s="27"/>
      <c r="G34" s="28"/>
      <c r="H34" s="29"/>
    </row>
    <row r="35" spans="6:8" s="5" customFormat="1" ht="12.75">
      <c r="F35" s="27"/>
      <c r="G35" s="28"/>
      <c r="H35" s="29"/>
    </row>
    <row r="36" spans="6:8" s="5" customFormat="1" ht="12.75">
      <c r="F36" s="27"/>
      <c r="G36" s="28"/>
      <c r="H36" s="29"/>
    </row>
    <row r="37" spans="6:8" s="5" customFormat="1" ht="12.75">
      <c r="F37" s="27"/>
      <c r="G37" s="28"/>
      <c r="H37" s="29"/>
    </row>
    <row r="38" spans="6:8" s="5" customFormat="1" ht="12.75">
      <c r="F38" s="27"/>
      <c r="G38" s="28"/>
      <c r="H38" s="29"/>
    </row>
    <row r="39" spans="6:8" s="5" customFormat="1" ht="12.75">
      <c r="F39" s="27"/>
      <c r="G39" s="28"/>
      <c r="H39" s="29"/>
    </row>
    <row r="40" spans="6:8" s="5" customFormat="1" ht="12.75">
      <c r="F40" s="27"/>
      <c r="G40" s="28"/>
      <c r="H40" s="29"/>
    </row>
    <row r="41" spans="6:8" s="5" customFormat="1" ht="12.75">
      <c r="F41" s="27"/>
      <c r="G41" s="28"/>
      <c r="H41" s="29"/>
    </row>
    <row r="42" spans="6:8" s="5" customFormat="1" ht="12.75">
      <c r="F42" s="27"/>
      <c r="G42" s="28"/>
      <c r="H42" s="29"/>
    </row>
    <row r="43" spans="6:8" s="5" customFormat="1" ht="12.75">
      <c r="F43" s="27"/>
      <c r="G43" s="28"/>
      <c r="H43" s="29"/>
    </row>
    <row r="44" spans="6:8" s="5" customFormat="1" ht="12.75">
      <c r="F44" s="27"/>
      <c r="G44" s="28"/>
      <c r="H44" s="29"/>
    </row>
    <row r="45" spans="6:8" s="5" customFormat="1" ht="12.75">
      <c r="F45" s="27"/>
      <c r="G45" s="28"/>
      <c r="H45" s="29"/>
    </row>
    <row r="46" spans="6:8" s="5" customFormat="1" ht="12.75">
      <c r="F46" s="27"/>
      <c r="G46" s="28"/>
      <c r="H46" s="29"/>
    </row>
    <row r="47" spans="6:8" s="5" customFormat="1" ht="12.75">
      <c r="F47" s="27"/>
      <c r="G47" s="28"/>
      <c r="H47" s="29"/>
    </row>
    <row r="48" spans="6:8" s="5" customFormat="1" ht="12.75">
      <c r="F48" s="27"/>
      <c r="G48" s="28"/>
      <c r="H48" s="29"/>
    </row>
    <row r="49" spans="6:8" s="5" customFormat="1" ht="12.75">
      <c r="F49" s="27"/>
      <c r="G49" s="28"/>
      <c r="H49" s="29"/>
    </row>
    <row r="50" spans="6:8" s="5" customFormat="1" ht="12.75">
      <c r="F50" s="27"/>
      <c r="G50" s="28"/>
      <c r="H50" s="29"/>
    </row>
    <row r="51" spans="6:8" s="5" customFormat="1" ht="12.75">
      <c r="F51" s="27"/>
      <c r="G51" s="28"/>
      <c r="H51" s="29"/>
    </row>
    <row r="52" spans="6:8" s="5" customFormat="1" ht="12.75">
      <c r="F52" s="27"/>
      <c r="G52" s="28"/>
      <c r="H52" s="29"/>
    </row>
    <row r="53" spans="6:8" s="5" customFormat="1" ht="12.75">
      <c r="F53" s="27"/>
      <c r="G53" s="28"/>
      <c r="H53" s="29"/>
    </row>
    <row r="54" spans="6:8" s="5" customFormat="1" ht="12.75">
      <c r="F54" s="27"/>
      <c r="G54" s="28"/>
      <c r="H54" s="29"/>
    </row>
    <row r="55" spans="6:8" s="5" customFormat="1" ht="12.75">
      <c r="F55" s="27"/>
      <c r="G55" s="28"/>
      <c r="H55" s="29"/>
    </row>
    <row r="56" spans="6:8" s="5" customFormat="1" ht="12.75">
      <c r="F56" s="27"/>
      <c r="G56" s="28"/>
      <c r="H56" s="29"/>
    </row>
    <row r="57" spans="6:8" s="5" customFormat="1" ht="12.75">
      <c r="F57" s="27"/>
      <c r="G57" s="28"/>
      <c r="H57" s="29"/>
    </row>
    <row r="58" spans="6:8" s="5" customFormat="1" ht="12.75">
      <c r="F58" s="27"/>
      <c r="G58" s="28"/>
      <c r="H58" s="29"/>
    </row>
  </sheetData>
  <sheetProtection/>
  <mergeCells count="2">
    <mergeCell ref="B31:E31"/>
    <mergeCell ref="A1:H1"/>
  </mergeCells>
  <printOptions/>
  <pageMargins left="0.75" right="0.75" top="1" bottom="1" header="0.5" footer="0.5"/>
  <pageSetup horizontalDpi="600" verticalDpi="600" orientation="portrait" paperSize="9" scale="71" r:id="rId1"/>
  <headerFooter>
    <oddHeader xml:space="preserve">&amp;RTABELA NR 1A DO ZARZĄDZENIA NR 40/2015 WÓJTA GMINY SABNIE Z DNIA 20 SIERPNIA 2015 R
&amp;"Arial,Pogrubiony"PLAN I REALIZACJA DOCHODÓW ZADAŃ ZLECONYCH W UKŁADZIE PEŁNEJ KLASYFIKACJI BUDŻETOWEJ ZA I PÓŁROCZE 2015 R      
&amp;"Arial,Normalny"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 Kobryń</dc:creator>
  <cp:keywords/>
  <dc:description/>
  <cp:lastModifiedBy>UMiG</cp:lastModifiedBy>
  <cp:lastPrinted>2015-08-20T07:26:08Z</cp:lastPrinted>
  <dcterms:created xsi:type="dcterms:W3CDTF">2015-07-16T12:16:12Z</dcterms:created>
  <dcterms:modified xsi:type="dcterms:W3CDTF">2015-08-20T07:26:54Z</dcterms:modified>
  <cp:category/>
  <cp:version/>
  <cp:contentType/>
  <cp:contentStatus/>
</cp:coreProperties>
</file>