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'doc1'!$B$1:$H$29</definedName>
  </definedNames>
  <calcPr fullCalcOnLoad="1"/>
</workbook>
</file>

<file path=xl/sharedStrings.xml><?xml version="1.0" encoding="utf-8"?>
<sst xmlns="http://schemas.openxmlformats.org/spreadsheetml/2006/main" count="52" uniqueCount="40">
  <si>
    <t>Dział</t>
  </si>
  <si>
    <t>Rozdział</t>
  </si>
  <si>
    <t>Paragraf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</si>
  <si>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</si>
  <si>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</si>
  <si>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</si>
  <si>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</si>
  <si>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</si>
  <si>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</si>
  <si>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</si>
  <si>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</si>
  <si>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</si>
  <si>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</si>
  <si>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</si>
  <si>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</si>
  <si>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</si>
  <si>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</si>
  <si>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</si>
  <si>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</si>
  <si>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</si>
  <si>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</si>
  <si>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</si>
  <si>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</si>
  <si>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</si>
  <si>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</si>
  <si>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</si>
  <si>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</si>
  <si>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</si>
  <si>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</si>
  <si>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</si>
  <si>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</si>
  <si>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</si>
  <si>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</si>
  <si>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Razem:</t>
  </si>
  <si>
    <t>Treść</t>
  </si>
  <si>
    <t>Plan</t>
  </si>
  <si>
    <t>Wykonanie</t>
  </si>
  <si>
    <t>% wykonania</t>
  </si>
  <si>
    <t>PLAN I REALIZACJA DOCHODÓW ZADAŃ ZLECONYCH W UKŁADZIE PEŁNEJ KLASYFIKACJI BUDŻETOWEJ ZA  I PÓŁROCZE 2017 R</t>
  </si>
  <si>
    <t>Tabela nr 1a do Zarządzenia nr 144/2017 Wójta Gminy Sabnie z dnia 22 sierpnia 2017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</si>
</sst>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1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34" borderId="14" xfId="0" applyNumberFormat="1" applyFont="1" applyFill="1" applyBorder="1" applyAlignment="1" applyProtection="1">
      <alignment horizontal="right" vertical="center" wrapText="1"/>
      <protection locked="0"/>
    </xf>
    <xf numFmtId="10" fontId="1" fillId="0" borderId="13" xfId="0" applyNumberFormat="1" applyFont="1" applyFill="1" applyBorder="1" applyAlignment="1" applyProtection="1">
      <alignment horizontal="right" vertical="center"/>
      <protection locked="0"/>
    </xf>
    <xf numFmtId="10" fontId="1" fillId="36" borderId="13" xfId="0" applyNumberFormat="1" applyFont="1" applyFill="1" applyBorder="1" applyAlignment="1" applyProtection="1">
      <alignment horizontal="right" vertical="center"/>
      <protection locked="0"/>
    </xf>
    <xf numFmtId="10" fontId="1" fillId="37" borderId="13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10" fontId="4" fillId="0" borderId="13" xfId="0" applyNumberFormat="1" applyFont="1" applyFill="1" applyBorder="1" applyAlignment="1" applyProtection="1">
      <alignment horizontal="right" vertical="center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tabSelected="1" zoomScalePageLayoutView="0" workbookViewId="0" topLeftCell="A1">
      <selection activeCell="B1" sqref="B1:H29"/>
    </sheetView>
  </sheetViews>
  <sheetFormatPr defaultColWidth="9.33203125" defaultRowHeight="12.75"/>
  <cols>
    <col min="1" max="1" width="2.5" style="0" customWidth="1"/>
    <col min="2" max="2" width="9.16015625" style="0" customWidth="1"/>
    <col min="3" max="3" width="11.16015625" style="0" customWidth="1"/>
    <col min="4" max="4" width="12.66015625" style="0" customWidth="1"/>
    <col min="5" max="5" width="92.33203125" style="0" customWidth="1"/>
    <col min="6" max="6" width="21.66015625" style="12" customWidth="1"/>
    <col min="7" max="7" width="21.33203125" style="26" customWidth="1"/>
    <col min="8" max="8" width="16.5" style="14" customWidth="1"/>
  </cols>
  <sheetData>
    <row r="1" spans="2:8" ht="46.5" customHeight="1">
      <c r="B1" s="34" t="s">
        <v>39</v>
      </c>
      <c r="C1" s="34"/>
      <c r="D1" s="34"/>
      <c r="E1" s="34"/>
      <c r="F1" s="34"/>
      <c r="G1" s="34"/>
      <c r="H1" s="34"/>
    </row>
    <row r="2" spans="2:8" ht="11.25" customHeight="1">
      <c r="B2" s="33" t="s">
        <v>38</v>
      </c>
      <c r="C2" s="33"/>
      <c r="D2" s="33"/>
      <c r="E2" s="33"/>
      <c r="F2" s="33"/>
      <c r="G2" s="33"/>
      <c r="H2" s="33"/>
    </row>
    <row r="3" spans="2:8" ht="23.25" customHeight="1">
      <c r="B3" s="33"/>
      <c r="C3" s="33"/>
      <c r="D3" s="33"/>
      <c r="E3" s="33"/>
      <c r="F3" s="33"/>
      <c r="G3" s="33"/>
      <c r="H3" s="33"/>
    </row>
    <row r="4" spans="2:8" s="21" customFormat="1" ht="45.75" customHeight="1">
      <c r="B4" s="30" t="s">
        <v>0</v>
      </c>
      <c r="C4" s="30" t="s">
        <v>1</v>
      </c>
      <c r="D4" s="31" t="s">
        <v>2</v>
      </c>
      <c r="E4" s="11" t="s">
        <v>34</v>
      </c>
      <c r="F4" s="32" t="s">
        <v>35</v>
      </c>
      <c r="G4" s="19" t="s">
        <v>36</v>
      </c>
      <c r="H4" s="20" t="s">
        <v>37</v>
      </c>
    </row>
    <row r="5" spans="2:8" s="1" customFormat="1" ht="45.75" customHeight="1">
      <c r="B5" s="2" t="s">
        <v>3</v>
      </c>
      <c r="C5" s="2"/>
      <c r="D5" s="2"/>
      <c r="E5" s="3" t="s">
        <v>4</v>
      </c>
      <c r="F5" s="16">
        <f>F6</f>
        <v>253910.21</v>
      </c>
      <c r="G5" s="16">
        <f>G6</f>
        <v>253910.21</v>
      </c>
      <c r="H5" s="25">
        <f>G5/F5</f>
        <v>1</v>
      </c>
    </row>
    <row r="6" spans="2:8" s="1" customFormat="1" ht="45.75" customHeight="1">
      <c r="B6" s="4"/>
      <c r="C6" s="5" t="s">
        <v>5</v>
      </c>
      <c r="D6" s="5"/>
      <c r="E6" s="6" t="s">
        <v>6</v>
      </c>
      <c r="F6" s="17">
        <f>F7</f>
        <v>253910.21</v>
      </c>
      <c r="G6" s="17">
        <f>G7</f>
        <v>253910.21</v>
      </c>
      <c r="H6" s="24">
        <f aca="true" t="shared" si="0" ref="H6:H26">G6/F6</f>
        <v>1</v>
      </c>
    </row>
    <row r="7" spans="2:8" s="1" customFormat="1" ht="45.75" customHeight="1">
      <c r="B7" s="4"/>
      <c r="C7" s="4"/>
      <c r="D7" s="7" t="s">
        <v>7</v>
      </c>
      <c r="E7" s="8" t="s">
        <v>8</v>
      </c>
      <c r="F7" s="18">
        <v>253910.21</v>
      </c>
      <c r="G7" s="27">
        <v>253910.21</v>
      </c>
      <c r="H7" s="23">
        <f t="shared" si="0"/>
        <v>1</v>
      </c>
    </row>
    <row r="8" spans="2:8" s="1" customFormat="1" ht="45.75" customHeight="1">
      <c r="B8" s="2" t="s">
        <v>9</v>
      </c>
      <c r="C8" s="2"/>
      <c r="D8" s="2"/>
      <c r="E8" s="9" t="s">
        <v>10</v>
      </c>
      <c r="F8" s="16">
        <f>F9</f>
        <v>32340</v>
      </c>
      <c r="G8" s="16">
        <f>G9</f>
        <v>17409</v>
      </c>
      <c r="H8" s="25">
        <f t="shared" si="0"/>
        <v>0.5383116883116883</v>
      </c>
    </row>
    <row r="9" spans="2:8" s="1" customFormat="1" ht="45.75" customHeight="1">
      <c r="B9" s="4"/>
      <c r="C9" s="5" t="s">
        <v>11</v>
      </c>
      <c r="D9" s="5"/>
      <c r="E9" s="6" t="s">
        <v>12</v>
      </c>
      <c r="F9" s="17">
        <f>F10</f>
        <v>32340</v>
      </c>
      <c r="G9" s="17">
        <f>G10</f>
        <v>17409</v>
      </c>
      <c r="H9" s="24">
        <f t="shared" si="0"/>
        <v>0.5383116883116883</v>
      </c>
    </row>
    <row r="10" spans="2:8" s="1" customFormat="1" ht="45.75" customHeight="1">
      <c r="B10" s="4"/>
      <c r="C10" s="4"/>
      <c r="D10" s="7" t="s">
        <v>7</v>
      </c>
      <c r="E10" s="8" t="s">
        <v>8</v>
      </c>
      <c r="F10" s="18">
        <v>32340</v>
      </c>
      <c r="G10" s="27">
        <v>17409</v>
      </c>
      <c r="H10" s="23">
        <f t="shared" si="0"/>
        <v>0.5383116883116883</v>
      </c>
    </row>
    <row r="11" spans="2:8" s="1" customFormat="1" ht="45.75" customHeight="1">
      <c r="B11" s="2" t="s">
        <v>13</v>
      </c>
      <c r="C11" s="2"/>
      <c r="D11" s="2"/>
      <c r="E11" s="9" t="s">
        <v>14</v>
      </c>
      <c r="F11" s="16">
        <f>F12</f>
        <v>813</v>
      </c>
      <c r="G11" s="16">
        <f>G12</f>
        <v>408</v>
      </c>
      <c r="H11" s="25">
        <f t="shared" si="0"/>
        <v>0.5018450184501845</v>
      </c>
    </row>
    <row r="12" spans="2:8" s="1" customFormat="1" ht="45.75" customHeight="1">
      <c r="B12" s="4"/>
      <c r="C12" s="5" t="s">
        <v>15</v>
      </c>
      <c r="D12" s="5"/>
      <c r="E12" s="6" t="s">
        <v>16</v>
      </c>
      <c r="F12" s="17">
        <f>F13</f>
        <v>813</v>
      </c>
      <c r="G12" s="17">
        <f>G13</f>
        <v>408</v>
      </c>
      <c r="H12" s="24">
        <f t="shared" si="0"/>
        <v>0.5018450184501845</v>
      </c>
    </row>
    <row r="13" spans="2:8" s="1" customFormat="1" ht="45.75" customHeight="1">
      <c r="B13" s="4"/>
      <c r="C13" s="4"/>
      <c r="D13" s="7" t="s">
        <v>7</v>
      </c>
      <c r="E13" s="8" t="s">
        <v>8</v>
      </c>
      <c r="F13" s="18">
        <v>813</v>
      </c>
      <c r="G13" s="27">
        <v>408</v>
      </c>
      <c r="H13" s="23">
        <f t="shared" si="0"/>
        <v>0.5018450184501845</v>
      </c>
    </row>
    <row r="14" spans="2:8" s="1" customFormat="1" ht="45.75" customHeight="1">
      <c r="B14" s="2" t="s">
        <v>17</v>
      </c>
      <c r="C14" s="2"/>
      <c r="D14" s="2"/>
      <c r="E14" s="9" t="s">
        <v>18</v>
      </c>
      <c r="F14" s="16">
        <f>F15+F17</f>
        <v>13380</v>
      </c>
      <c r="G14" s="16">
        <f>G15+G17</f>
        <v>7260</v>
      </c>
      <c r="H14" s="25">
        <f t="shared" si="0"/>
        <v>0.5426008968609866</v>
      </c>
    </row>
    <row r="15" spans="2:8" s="1" customFormat="1" ht="45.75" customHeight="1">
      <c r="B15" s="4"/>
      <c r="C15" s="5" t="s">
        <v>19</v>
      </c>
      <c r="D15" s="5"/>
      <c r="E15" s="6" t="s">
        <v>20</v>
      </c>
      <c r="F15" s="17">
        <f>F16</f>
        <v>7500</v>
      </c>
      <c r="G15" s="17">
        <f>G16</f>
        <v>4460</v>
      </c>
      <c r="H15" s="24">
        <f t="shared" si="0"/>
        <v>0.5946666666666667</v>
      </c>
    </row>
    <row r="16" spans="2:8" s="1" customFormat="1" ht="45.75" customHeight="1">
      <c r="B16" s="4"/>
      <c r="C16" s="4"/>
      <c r="D16" s="7" t="s">
        <v>7</v>
      </c>
      <c r="E16" s="8" t="s">
        <v>8</v>
      </c>
      <c r="F16" s="18">
        <v>7500</v>
      </c>
      <c r="G16" s="27">
        <v>4460</v>
      </c>
      <c r="H16" s="23">
        <f t="shared" si="0"/>
        <v>0.5946666666666667</v>
      </c>
    </row>
    <row r="17" spans="2:8" s="1" customFormat="1" ht="45.75" customHeight="1">
      <c r="B17" s="4"/>
      <c r="C17" s="5" t="s">
        <v>21</v>
      </c>
      <c r="D17" s="5"/>
      <c r="E17" s="6" t="s">
        <v>22</v>
      </c>
      <c r="F17" s="17">
        <f>F18</f>
        <v>5880</v>
      </c>
      <c r="G17" s="17">
        <f>G18</f>
        <v>2800</v>
      </c>
      <c r="H17" s="24">
        <f t="shared" si="0"/>
        <v>0.47619047619047616</v>
      </c>
    </row>
    <row r="18" spans="2:8" s="1" customFormat="1" ht="45.75" customHeight="1">
      <c r="B18" s="4"/>
      <c r="C18" s="4"/>
      <c r="D18" s="7" t="s">
        <v>7</v>
      </c>
      <c r="E18" s="8" t="s">
        <v>8</v>
      </c>
      <c r="F18" s="18">
        <v>5880</v>
      </c>
      <c r="G18" s="27">
        <v>2800</v>
      </c>
      <c r="H18" s="23">
        <f t="shared" si="0"/>
        <v>0.47619047619047616</v>
      </c>
    </row>
    <row r="19" spans="2:8" s="1" customFormat="1" ht="45.75" customHeight="1">
      <c r="B19" s="2" t="s">
        <v>23</v>
      </c>
      <c r="C19" s="2"/>
      <c r="D19" s="2"/>
      <c r="E19" s="9" t="s">
        <v>24</v>
      </c>
      <c r="F19" s="16">
        <f>F20+F22+F24</f>
        <v>3423027</v>
      </c>
      <c r="G19" s="16">
        <f>G20+G22+G24</f>
        <v>1852120</v>
      </c>
      <c r="H19" s="25">
        <f t="shared" si="0"/>
        <v>0.5410766552527924</v>
      </c>
    </row>
    <row r="20" spans="2:8" s="1" customFormat="1" ht="45.75" customHeight="1">
      <c r="B20" s="4"/>
      <c r="C20" s="5" t="s">
        <v>25</v>
      </c>
      <c r="D20" s="5"/>
      <c r="E20" s="6" t="s">
        <v>26</v>
      </c>
      <c r="F20" s="17">
        <f>F21</f>
        <v>2360000</v>
      </c>
      <c r="G20" s="17">
        <f>G21</f>
        <v>1303711</v>
      </c>
      <c r="H20" s="24">
        <f t="shared" si="0"/>
        <v>0.5524199152542373</v>
      </c>
    </row>
    <row r="21" spans="2:8" s="1" customFormat="1" ht="45.75" customHeight="1">
      <c r="B21" s="4"/>
      <c r="C21" s="4"/>
      <c r="D21" s="7" t="s">
        <v>27</v>
      </c>
      <c r="E21" s="8" t="s">
        <v>28</v>
      </c>
      <c r="F21" s="18">
        <v>2360000</v>
      </c>
      <c r="G21" s="27">
        <v>1303711</v>
      </c>
      <c r="H21" s="23">
        <f t="shared" si="0"/>
        <v>0.5524199152542373</v>
      </c>
    </row>
    <row r="22" spans="2:8" s="1" customFormat="1" ht="45.75" customHeight="1">
      <c r="B22" s="4"/>
      <c r="C22" s="5" t="s">
        <v>29</v>
      </c>
      <c r="D22" s="5"/>
      <c r="E22" s="6" t="s">
        <v>30</v>
      </c>
      <c r="F22" s="17">
        <f>F23</f>
        <v>1063000</v>
      </c>
      <c r="G22" s="17">
        <f>G23</f>
        <v>548409</v>
      </c>
      <c r="H22" s="24">
        <f t="shared" si="0"/>
        <v>0.5159068673565381</v>
      </c>
    </row>
    <row r="23" spans="2:8" s="1" customFormat="1" ht="45.75" customHeight="1">
      <c r="B23" s="4"/>
      <c r="C23" s="4"/>
      <c r="D23" s="7" t="s">
        <v>7</v>
      </c>
      <c r="E23" s="8" t="s">
        <v>8</v>
      </c>
      <c r="F23" s="18">
        <v>1063000</v>
      </c>
      <c r="G23" s="27">
        <v>548409</v>
      </c>
      <c r="H23" s="23">
        <f t="shared" si="0"/>
        <v>0.5159068673565381</v>
      </c>
    </row>
    <row r="24" spans="2:8" s="1" customFormat="1" ht="45.75" customHeight="1">
      <c r="B24" s="4"/>
      <c r="C24" s="5" t="s">
        <v>31</v>
      </c>
      <c r="D24" s="5"/>
      <c r="E24" s="6" t="s">
        <v>32</v>
      </c>
      <c r="F24" s="17">
        <f>F25</f>
        <v>27</v>
      </c>
      <c r="G24" s="17">
        <f>G25</f>
        <v>0</v>
      </c>
      <c r="H24" s="24">
        <f t="shared" si="0"/>
        <v>0</v>
      </c>
    </row>
    <row r="25" spans="2:8" s="1" customFormat="1" ht="45.75" customHeight="1">
      <c r="B25" s="4"/>
      <c r="C25" s="4"/>
      <c r="D25" s="7" t="s">
        <v>7</v>
      </c>
      <c r="E25" s="8" t="s">
        <v>8</v>
      </c>
      <c r="F25" s="18">
        <v>27</v>
      </c>
      <c r="G25" s="27">
        <v>0</v>
      </c>
      <c r="H25" s="23">
        <f t="shared" si="0"/>
        <v>0</v>
      </c>
    </row>
    <row r="26" spans="2:8" s="21" customFormat="1" ht="45.75" customHeight="1">
      <c r="B26" s="10" t="s">
        <v>33</v>
      </c>
      <c r="C26" s="10"/>
      <c r="D26" s="10"/>
      <c r="E26" s="10"/>
      <c r="F26" s="22">
        <f>F5+F8+F11+F14+F19</f>
        <v>3723470.21</v>
      </c>
      <c r="G26" s="22">
        <f>G5+G8+G11+G14+G19</f>
        <v>2131107.21</v>
      </c>
      <c r="H26" s="29">
        <f t="shared" si="0"/>
        <v>0.5723443695820518</v>
      </c>
    </row>
    <row r="27" spans="6:8" s="1" customFormat="1" ht="45.75" customHeight="1">
      <c r="F27" s="13"/>
      <c r="G27" s="28"/>
      <c r="H27" s="15"/>
    </row>
  </sheetData>
  <sheetProtection/>
  <mergeCells count="2">
    <mergeCell ref="B2:H3"/>
    <mergeCell ref="B1:H1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cp:lastPrinted>2017-08-22T09:23:49Z</cp:lastPrinted>
  <dcterms:modified xsi:type="dcterms:W3CDTF">2017-08-22T09:24:31Z</dcterms:modified>
  <cp:category/>
  <cp:version/>
  <cp:contentType/>
  <cp:contentStatus/>
</cp:coreProperties>
</file>