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3a" sheetId="1" r:id="rId1"/>
    <sheet name="Arkusz1" sheetId="2" r:id="rId2"/>
  </sheets>
  <definedNames>
    <definedName name="_xlnm.Print_Area" localSheetId="0">'3a'!$A$1:$L$31</definedName>
  </definedNames>
  <calcPr fullCalcOnLoad="1"/>
</workbook>
</file>

<file path=xl/sharedStrings.xml><?xml version="1.0" encoding="utf-8"?>
<sst xmlns="http://schemas.openxmlformats.org/spreadsheetml/2006/main" count="92" uniqueCount="59">
  <si>
    <t>Dział</t>
  </si>
  <si>
    <t>§</t>
  </si>
  <si>
    <t>Rozdz.</t>
  </si>
  <si>
    <t>w złotych</t>
  </si>
  <si>
    <t>x</t>
  </si>
  <si>
    <t>Lp.</t>
  </si>
  <si>
    <t>Planowane wydatki</t>
  </si>
  <si>
    <t>pożyczki</t>
  </si>
  <si>
    <t>Łączne koszty finansowe</t>
  </si>
  <si>
    <t>dochody własne jst</t>
  </si>
  <si>
    <t>Nazwa zadania inwestycyjnego</t>
  </si>
  <si>
    <t>środki pochodzące
z innych  źródeł*</t>
  </si>
  <si>
    <t>z tego źródła finansowania</t>
  </si>
  <si>
    <t>RAZEM</t>
  </si>
  <si>
    <t>Wójt Gminy</t>
  </si>
  <si>
    <t>600</t>
  </si>
  <si>
    <t>900</t>
  </si>
  <si>
    <t>90095</t>
  </si>
  <si>
    <t>środki wymienione w art.5 ust.1 pkt 2</t>
  </si>
  <si>
    <t>kredyty</t>
  </si>
  <si>
    <t>60016</t>
  </si>
  <si>
    <t>A</t>
  </si>
  <si>
    <t>B</t>
  </si>
  <si>
    <t>C</t>
  </si>
  <si>
    <t>dotacje</t>
  </si>
  <si>
    <t>90015</t>
  </si>
  <si>
    <t>60014</t>
  </si>
  <si>
    <t>Zadania inwestycyjne w 2014 r.</t>
  </si>
  <si>
    <r>
      <t xml:space="preserve">rok 2014 </t>
    </r>
    <r>
      <rPr>
        <b/>
        <sz val="10"/>
        <rFont val="Arial CE"/>
        <family val="0"/>
      </rPr>
      <t>(8+9+10)</t>
    </r>
  </si>
  <si>
    <t>Jednostka organizacyjna realizująca projekt</t>
  </si>
  <si>
    <t>Dotacja dla Starostwa Sokołowskiego na modernizację drogi powiatowej Hołowienki</t>
  </si>
  <si>
    <t>Modernizacja drogi gminnej w Kurowicach</t>
  </si>
  <si>
    <t>Modernizacja oświetlenia ulicznego w Kupientynie</t>
  </si>
  <si>
    <t>Opracowanie planu i wykonanie projektu zagospodarowania odpadów ciekłych w gminie Sabnie</t>
  </si>
  <si>
    <t>926</t>
  </si>
  <si>
    <t>92695</t>
  </si>
  <si>
    <t>Budowa ścieżki edukacyjnej przy ul. Leśnej w Sabniach</t>
  </si>
  <si>
    <t>Poprawa ciągu komunikacyjnego w drodze gminnej w Hilarowie poprzez wykup gruntu</t>
  </si>
  <si>
    <t>700</t>
  </si>
  <si>
    <t>70005</t>
  </si>
  <si>
    <t>710</t>
  </si>
  <si>
    <t>71014</t>
  </si>
  <si>
    <t>Plan zagospodarowania przestrzennego i opracowanie ekofizjograficzne</t>
  </si>
  <si>
    <t>Utworzenie skweru i parkingów im. Heleny Mniszek w Sabniach</t>
  </si>
  <si>
    <t>Zakup kosiarki spalinowej do koszenia boiska i placu wiejskiego w Sabniach</t>
  </si>
  <si>
    <t>Zakup sprzętu do utrzymania porządku przy stacjach uzdatniania wody i hydroforniach</t>
  </si>
  <si>
    <t>754</t>
  </si>
  <si>
    <t>75412</t>
  </si>
  <si>
    <t>Zakup motopompy dla OSP Sabnie</t>
  </si>
  <si>
    <r>
      <t xml:space="preserve">Budowa chodników: Sabnie  - Zembrów przy DK 63 </t>
    </r>
    <r>
      <rPr>
        <b/>
        <sz val="11"/>
        <rFont val="Arial CE"/>
        <family val="0"/>
      </rPr>
      <t>*</t>
    </r>
  </si>
  <si>
    <t>*  realizacja zadania inwestycyjnego na podstawie umowy użyczenia nr 1/Z3/4/2014 zawartej w dniu 08.04.2014 r. w Warszawie pomiędzy GDDKiA O/Warszawa z Gminą Sabnie</t>
  </si>
  <si>
    <t>75404</t>
  </si>
  <si>
    <t>Dofinansowanie zakupu radiowozu oznakowanego na potrzeby Posterunku Policji w Sterdyni</t>
  </si>
  <si>
    <t>Opracowanie studium wykonalności dla projektu dotyczącego rozwoju oferty turystycznej Gminy Sabnie</t>
  </si>
  <si>
    <t>Przystosowanie Gminy Sabnie do rekreacji wodnej poprzez zakup i montaż pomostu na zalewie Niewiadoma</t>
  </si>
  <si>
    <t>Rozwijanie aktywności lokalnej poprzez zakup systemu nagłośnienia</t>
  </si>
  <si>
    <t>Wykup gruntu stanowiącego własność osoby fizycznej na cele gminne</t>
  </si>
  <si>
    <t>wolne środki , o których mowa w art..217 ust.2 pkt 6 ustawy</t>
  </si>
  <si>
    <t>Zakup pługa do odśniezania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</si>
</sst>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_ ;\-0\ "/>
    <numFmt numFmtId="169" formatCode="#,##0.00_ ;\-#,##0.00\ "/>
  </numFmts>
  <fonts count="4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3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68" fontId="0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3" fontId="0" fillId="0" borderId="10" xfId="0" applyNumberFormat="1" applyFont="1" applyBorder="1" applyAlignment="1">
      <alignment horizontal="right" vertical="center" wrapText="1"/>
    </xf>
    <xf numFmtId="43" fontId="0" fillId="0" borderId="16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3" fontId="0" fillId="0" borderId="1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left" vertical="center"/>
    </xf>
    <xf numFmtId="41" fontId="0" fillId="0" borderId="16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3" fontId="0" fillId="0" borderId="13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43" fontId="0" fillId="0" borderId="20" xfId="0" applyNumberFormat="1" applyFont="1" applyBorder="1" applyAlignment="1">
      <alignment horizontal="right" vertical="center"/>
    </xf>
    <xf numFmtId="43" fontId="0" fillId="0" borderId="22" xfId="0" applyNumberFormat="1" applyFont="1" applyBorder="1" applyAlignment="1">
      <alignment horizontal="right" vertical="center"/>
    </xf>
    <xf numFmtId="0" fontId="8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43" fontId="0" fillId="0" borderId="10" xfId="0" applyNumberFormat="1" applyFont="1" applyBorder="1" applyAlignment="1">
      <alignment horizontal="left" vertical="center"/>
    </xf>
    <xf numFmtId="43" fontId="0" fillId="0" borderId="16" xfId="0" applyNumberFormat="1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3" fontId="0" fillId="0" borderId="10" xfId="0" applyNumberFormat="1" applyFont="1" applyFill="1" applyBorder="1" applyAlignment="1">
      <alignment horizontal="left" vertical="center" wrapText="1"/>
    </xf>
    <xf numFmtId="43" fontId="0" fillId="0" borderId="13" xfId="0" applyNumberFormat="1" applyFont="1" applyBorder="1" applyAlignment="1">
      <alignment horizontal="right"/>
    </xf>
    <xf numFmtId="4" fontId="0" fillId="0" borderId="0" xfId="0" applyNumberForma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Layout" workbookViewId="0" topLeftCell="A37">
      <selection activeCell="I30" sqref="I30"/>
    </sheetView>
  </sheetViews>
  <sheetFormatPr defaultColWidth="9.00390625" defaultRowHeight="12.75"/>
  <cols>
    <col min="1" max="1" width="6.00390625" style="1" customWidth="1"/>
    <col min="2" max="2" width="5.625" style="1" customWidth="1"/>
    <col min="3" max="3" width="7.625" style="1" customWidth="1"/>
    <col min="4" max="4" width="5.375" style="1" customWidth="1"/>
    <col min="5" max="5" width="58.75390625" style="1" customWidth="1"/>
    <col min="6" max="6" width="15.875" style="50" customWidth="1"/>
    <col min="7" max="7" width="15.875" style="1" customWidth="1"/>
    <col min="8" max="8" width="14.875" style="1" customWidth="1"/>
    <col min="9" max="11" width="13.125" style="1" customWidth="1"/>
    <col min="12" max="12" width="13.625" style="1" customWidth="1"/>
    <col min="13" max="16384" width="9.125" style="1" customWidth="1"/>
  </cols>
  <sheetData>
    <row r="1" spans="1:12" ht="18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0.5" customHeight="1">
      <c r="A2" s="3"/>
      <c r="B2" s="3"/>
      <c r="C2" s="3"/>
      <c r="D2" s="3"/>
      <c r="E2" s="3"/>
      <c r="F2" s="45"/>
      <c r="G2" s="3"/>
      <c r="H2" s="3"/>
      <c r="I2" s="3"/>
      <c r="J2" s="3"/>
      <c r="K2" s="3"/>
      <c r="L2" s="2" t="s">
        <v>3</v>
      </c>
    </row>
    <row r="3" spans="1:12" s="5" customFormat="1" ht="19.5" customHeight="1">
      <c r="A3" s="68" t="s">
        <v>5</v>
      </c>
      <c r="B3" s="68" t="s">
        <v>0</v>
      </c>
      <c r="C3" s="68" t="s">
        <v>2</v>
      </c>
      <c r="D3" s="68" t="s">
        <v>1</v>
      </c>
      <c r="E3" s="69" t="s">
        <v>10</v>
      </c>
      <c r="F3" s="74" t="s">
        <v>8</v>
      </c>
      <c r="G3" s="69" t="s">
        <v>6</v>
      </c>
      <c r="H3" s="69"/>
      <c r="I3" s="70"/>
      <c r="J3" s="51"/>
      <c r="K3" s="7"/>
      <c r="L3" s="71" t="s">
        <v>29</v>
      </c>
    </row>
    <row r="4" spans="1:12" s="5" customFormat="1" ht="19.5" customHeight="1" thickBot="1">
      <c r="A4" s="68"/>
      <c r="B4" s="68"/>
      <c r="C4" s="68"/>
      <c r="D4" s="68"/>
      <c r="E4" s="69"/>
      <c r="F4" s="74"/>
      <c r="G4" s="73" t="s">
        <v>28</v>
      </c>
      <c r="H4" s="77" t="s">
        <v>12</v>
      </c>
      <c r="I4" s="77"/>
      <c r="J4" s="52"/>
      <c r="K4" s="8"/>
      <c r="L4" s="71"/>
    </row>
    <row r="5" spans="1:12" s="5" customFormat="1" ht="29.25" customHeight="1">
      <c r="A5" s="68"/>
      <c r="B5" s="68"/>
      <c r="C5" s="68"/>
      <c r="D5" s="68"/>
      <c r="E5" s="69"/>
      <c r="F5" s="74"/>
      <c r="G5" s="69"/>
      <c r="H5" s="78" t="s">
        <v>9</v>
      </c>
      <c r="I5" s="73" t="s">
        <v>11</v>
      </c>
      <c r="J5" s="75" t="s">
        <v>57</v>
      </c>
      <c r="K5" s="56" t="s">
        <v>18</v>
      </c>
      <c r="L5" s="71"/>
    </row>
    <row r="6" spans="1:12" s="5" customFormat="1" ht="19.5" customHeight="1" thickBot="1">
      <c r="A6" s="68"/>
      <c r="B6" s="68"/>
      <c r="C6" s="68"/>
      <c r="D6" s="68"/>
      <c r="E6" s="69"/>
      <c r="F6" s="74"/>
      <c r="G6" s="69"/>
      <c r="H6" s="69"/>
      <c r="I6" s="70"/>
      <c r="J6" s="76"/>
      <c r="K6" s="57"/>
      <c r="L6" s="71"/>
    </row>
    <row r="7" spans="1:12" s="5" customFormat="1" ht="2.25" customHeight="1" thickBot="1">
      <c r="A7" s="68"/>
      <c r="B7" s="68"/>
      <c r="C7" s="68"/>
      <c r="D7" s="68"/>
      <c r="E7" s="69"/>
      <c r="F7" s="74"/>
      <c r="G7" s="69"/>
      <c r="H7" s="69"/>
      <c r="I7" s="70"/>
      <c r="J7" s="53"/>
      <c r="K7" s="10"/>
      <c r="L7" s="72"/>
    </row>
    <row r="8" spans="1:12" ht="7.5" customHeight="1" thickBo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6">
        <v>6</v>
      </c>
      <c r="G8" s="4">
        <v>7</v>
      </c>
      <c r="H8" s="4">
        <v>8</v>
      </c>
      <c r="I8" s="9">
        <v>9</v>
      </c>
      <c r="J8" s="58">
        <v>10</v>
      </c>
      <c r="K8" s="58">
        <v>11</v>
      </c>
      <c r="L8" s="58">
        <v>12</v>
      </c>
    </row>
    <row r="9" spans="1:12" ht="27" customHeight="1">
      <c r="A9" s="23">
        <v>1</v>
      </c>
      <c r="B9" s="23">
        <v>10</v>
      </c>
      <c r="C9" s="23">
        <v>1010</v>
      </c>
      <c r="D9" s="23">
        <v>6060</v>
      </c>
      <c r="E9" s="24" t="s">
        <v>45</v>
      </c>
      <c r="F9" s="47">
        <v>186000</v>
      </c>
      <c r="G9" s="27">
        <v>186000</v>
      </c>
      <c r="H9" s="27">
        <v>186000</v>
      </c>
      <c r="I9" s="40"/>
      <c r="J9" s="54"/>
      <c r="K9" s="30"/>
      <c r="L9" s="59" t="s">
        <v>14</v>
      </c>
    </row>
    <row r="10" spans="1:12" ht="27" customHeight="1">
      <c r="A10" s="23">
        <v>2</v>
      </c>
      <c r="B10" s="23">
        <v>600</v>
      </c>
      <c r="C10" s="23">
        <v>60011</v>
      </c>
      <c r="D10" s="23">
        <v>6050</v>
      </c>
      <c r="E10" s="24" t="s">
        <v>49</v>
      </c>
      <c r="F10" s="47">
        <v>209000</v>
      </c>
      <c r="G10" s="28">
        <v>209000</v>
      </c>
      <c r="H10" s="27">
        <v>132750</v>
      </c>
      <c r="I10" s="65"/>
      <c r="J10" s="55">
        <v>76250</v>
      </c>
      <c r="K10" s="25"/>
      <c r="L10" s="26" t="s">
        <v>14</v>
      </c>
    </row>
    <row r="11" spans="1:12" ht="26.25" customHeight="1">
      <c r="A11" s="22">
        <v>3</v>
      </c>
      <c r="B11" s="11" t="s">
        <v>15</v>
      </c>
      <c r="C11" s="11" t="s">
        <v>26</v>
      </c>
      <c r="D11" s="21">
        <v>6300</v>
      </c>
      <c r="E11" s="15" t="s">
        <v>30</v>
      </c>
      <c r="F11" s="48">
        <v>190000</v>
      </c>
      <c r="G11" s="16">
        <v>190000</v>
      </c>
      <c r="H11" s="16">
        <v>24760.99</v>
      </c>
      <c r="I11" s="18">
        <v>165239.01</v>
      </c>
      <c r="J11" s="18"/>
      <c r="K11" s="16"/>
      <c r="L11" s="12" t="s">
        <v>14</v>
      </c>
    </row>
    <row r="12" spans="1:12" ht="32.25" customHeight="1">
      <c r="A12" s="22">
        <v>4</v>
      </c>
      <c r="B12" s="11" t="s">
        <v>15</v>
      </c>
      <c r="C12" s="11" t="s">
        <v>20</v>
      </c>
      <c r="D12" s="21">
        <v>6060</v>
      </c>
      <c r="E12" s="64" t="s">
        <v>37</v>
      </c>
      <c r="F12" s="48">
        <v>2300</v>
      </c>
      <c r="G12" s="16">
        <v>2300</v>
      </c>
      <c r="H12" s="16"/>
      <c r="I12" s="18"/>
      <c r="J12" s="18">
        <v>2300</v>
      </c>
      <c r="K12" s="16"/>
      <c r="L12" s="12" t="s">
        <v>14</v>
      </c>
    </row>
    <row r="13" spans="1:12" ht="18.75" customHeight="1">
      <c r="A13" s="22">
        <v>5</v>
      </c>
      <c r="B13" s="11" t="s">
        <v>15</v>
      </c>
      <c r="C13" s="11" t="s">
        <v>20</v>
      </c>
      <c r="D13" s="21">
        <v>6050</v>
      </c>
      <c r="E13" s="15" t="s">
        <v>31</v>
      </c>
      <c r="F13" s="48">
        <v>72300</v>
      </c>
      <c r="G13" s="16">
        <v>72300</v>
      </c>
      <c r="H13" s="16"/>
      <c r="I13" s="18"/>
      <c r="J13" s="18">
        <v>72300</v>
      </c>
      <c r="K13" s="16"/>
      <c r="L13" s="12" t="s">
        <v>14</v>
      </c>
    </row>
    <row r="14" spans="1:12" ht="18.75" customHeight="1">
      <c r="A14" s="22">
        <v>6</v>
      </c>
      <c r="B14" s="11" t="s">
        <v>15</v>
      </c>
      <c r="C14" s="11" t="s">
        <v>20</v>
      </c>
      <c r="D14" s="21">
        <v>6060</v>
      </c>
      <c r="E14" s="15" t="s">
        <v>58</v>
      </c>
      <c r="F14" s="48">
        <v>10000</v>
      </c>
      <c r="G14" s="17">
        <v>10000</v>
      </c>
      <c r="H14" s="16"/>
      <c r="I14" s="18"/>
      <c r="J14" s="18">
        <v>10000</v>
      </c>
      <c r="K14" s="16"/>
      <c r="L14" s="12"/>
    </row>
    <row r="15" spans="1:12" ht="27.75" customHeight="1">
      <c r="A15" s="22">
        <v>7</v>
      </c>
      <c r="B15" s="11" t="s">
        <v>38</v>
      </c>
      <c r="C15" s="11" t="s">
        <v>39</v>
      </c>
      <c r="D15" s="21">
        <v>6060</v>
      </c>
      <c r="E15" s="15" t="s">
        <v>44</v>
      </c>
      <c r="F15" s="48">
        <v>6500</v>
      </c>
      <c r="G15" s="29">
        <v>6500</v>
      </c>
      <c r="H15" s="16"/>
      <c r="I15" s="18"/>
      <c r="J15" s="18">
        <v>6500</v>
      </c>
      <c r="K15" s="16"/>
      <c r="L15" s="12" t="s">
        <v>14</v>
      </c>
    </row>
    <row r="16" spans="1:12" ht="27.75" customHeight="1">
      <c r="A16" s="22">
        <v>8</v>
      </c>
      <c r="B16" s="11" t="s">
        <v>38</v>
      </c>
      <c r="C16" s="11" t="s">
        <v>39</v>
      </c>
      <c r="D16" s="21">
        <v>6060</v>
      </c>
      <c r="E16" s="15" t="s">
        <v>55</v>
      </c>
      <c r="F16" s="48">
        <v>12000</v>
      </c>
      <c r="G16" s="29">
        <v>12000</v>
      </c>
      <c r="H16" s="16"/>
      <c r="I16" s="18"/>
      <c r="J16" s="18">
        <v>12000</v>
      </c>
      <c r="K16" s="16"/>
      <c r="L16" s="12" t="s">
        <v>14</v>
      </c>
    </row>
    <row r="17" spans="1:12" ht="27.75" customHeight="1">
      <c r="A17" s="22">
        <v>9</v>
      </c>
      <c r="B17" s="11" t="s">
        <v>38</v>
      </c>
      <c r="C17" s="11" t="s">
        <v>39</v>
      </c>
      <c r="D17" s="21">
        <v>6060</v>
      </c>
      <c r="E17" s="15" t="s">
        <v>56</v>
      </c>
      <c r="F17" s="48">
        <v>5000</v>
      </c>
      <c r="G17" s="29">
        <v>5000</v>
      </c>
      <c r="H17" s="16"/>
      <c r="I17" s="18"/>
      <c r="J17" s="18">
        <v>5000</v>
      </c>
      <c r="K17" s="16"/>
      <c r="L17" s="12" t="s">
        <v>14</v>
      </c>
    </row>
    <row r="18" spans="1:12" ht="27.75" customHeight="1">
      <c r="A18" s="22">
        <v>10</v>
      </c>
      <c r="B18" s="11" t="s">
        <v>40</v>
      </c>
      <c r="C18" s="11" t="s">
        <v>41</v>
      </c>
      <c r="D18" s="21">
        <v>6050</v>
      </c>
      <c r="E18" s="60" t="s">
        <v>42</v>
      </c>
      <c r="F18" s="48">
        <v>37392</v>
      </c>
      <c r="G18" s="29">
        <v>37392</v>
      </c>
      <c r="H18" s="16"/>
      <c r="I18" s="18"/>
      <c r="J18" s="18">
        <v>37392</v>
      </c>
      <c r="K18" s="16"/>
      <c r="L18" s="12" t="s">
        <v>14</v>
      </c>
    </row>
    <row r="19" spans="1:12" ht="19.5" customHeight="1">
      <c r="A19" s="22">
        <v>11</v>
      </c>
      <c r="B19" s="11" t="s">
        <v>46</v>
      </c>
      <c r="C19" s="11" t="s">
        <v>47</v>
      </c>
      <c r="D19" s="21">
        <v>6060</v>
      </c>
      <c r="E19" s="60" t="s">
        <v>48</v>
      </c>
      <c r="F19" s="62">
        <v>21250</v>
      </c>
      <c r="G19" s="29">
        <v>21250</v>
      </c>
      <c r="H19" s="16">
        <f>G19-J19</f>
        <v>4250</v>
      </c>
      <c r="I19" s="18"/>
      <c r="J19" s="18">
        <v>17000</v>
      </c>
      <c r="K19" s="16"/>
      <c r="L19" s="12" t="s">
        <v>14</v>
      </c>
    </row>
    <row r="20" spans="1:12" ht="30.75" customHeight="1">
      <c r="A20" s="22">
        <v>12</v>
      </c>
      <c r="B20" s="11" t="s">
        <v>46</v>
      </c>
      <c r="C20" s="11" t="s">
        <v>51</v>
      </c>
      <c r="D20" s="21">
        <v>6170</v>
      </c>
      <c r="E20" s="60" t="s">
        <v>52</v>
      </c>
      <c r="F20" s="62">
        <v>12000</v>
      </c>
      <c r="G20" s="29">
        <v>12000</v>
      </c>
      <c r="H20" s="16"/>
      <c r="I20" s="18"/>
      <c r="J20" s="18">
        <v>12000</v>
      </c>
      <c r="K20" s="16"/>
      <c r="L20" s="12" t="s">
        <v>14</v>
      </c>
    </row>
    <row r="21" spans="1:12" ht="18" customHeight="1">
      <c r="A21" s="22">
        <v>13</v>
      </c>
      <c r="B21" s="11" t="s">
        <v>16</v>
      </c>
      <c r="C21" s="11" t="s">
        <v>25</v>
      </c>
      <c r="D21" s="21">
        <v>6050</v>
      </c>
      <c r="E21" s="60" t="s">
        <v>32</v>
      </c>
      <c r="F21" s="62">
        <v>1000</v>
      </c>
      <c r="G21" s="16">
        <v>1000</v>
      </c>
      <c r="H21" s="16"/>
      <c r="I21" s="18"/>
      <c r="J21" s="18">
        <v>1000</v>
      </c>
      <c r="K21" s="16"/>
      <c r="L21" s="12" t="s">
        <v>14</v>
      </c>
    </row>
    <row r="22" spans="1:12" ht="27.75" customHeight="1">
      <c r="A22" s="32">
        <v>14</v>
      </c>
      <c r="B22" s="33" t="s">
        <v>16</v>
      </c>
      <c r="C22" s="34" t="s">
        <v>17</v>
      </c>
      <c r="D22" s="35">
        <v>6050</v>
      </c>
      <c r="E22" s="61" t="s">
        <v>53</v>
      </c>
      <c r="F22" s="63">
        <v>21300</v>
      </c>
      <c r="G22" s="41">
        <v>21300</v>
      </c>
      <c r="H22" s="17"/>
      <c r="I22" s="42"/>
      <c r="J22" s="42">
        <v>21300</v>
      </c>
      <c r="K22" s="41"/>
      <c r="L22" s="12" t="s">
        <v>14</v>
      </c>
    </row>
    <row r="23" spans="1:12" ht="30" customHeight="1">
      <c r="A23" s="36">
        <v>15</v>
      </c>
      <c r="B23" s="33" t="s">
        <v>16</v>
      </c>
      <c r="C23" s="34" t="s">
        <v>17</v>
      </c>
      <c r="D23" s="37">
        <v>6050</v>
      </c>
      <c r="E23" s="60" t="s">
        <v>33</v>
      </c>
      <c r="F23" s="62">
        <v>15000</v>
      </c>
      <c r="G23" s="16">
        <v>15000</v>
      </c>
      <c r="H23" s="16"/>
      <c r="I23" s="18"/>
      <c r="J23" s="18">
        <v>15000</v>
      </c>
      <c r="K23" s="16"/>
      <c r="L23" s="12" t="s">
        <v>14</v>
      </c>
    </row>
    <row r="24" spans="1:12" ht="21" customHeight="1">
      <c r="A24" s="36">
        <v>16</v>
      </c>
      <c r="B24" s="33" t="s">
        <v>16</v>
      </c>
      <c r="C24" s="34" t="s">
        <v>17</v>
      </c>
      <c r="D24" s="37">
        <v>6050</v>
      </c>
      <c r="E24" s="60" t="s">
        <v>43</v>
      </c>
      <c r="F24" s="62">
        <v>231000</v>
      </c>
      <c r="G24" s="16">
        <v>231000</v>
      </c>
      <c r="H24" s="16">
        <f>F24-J24-K24</f>
        <v>28634.640000000014</v>
      </c>
      <c r="I24" s="18"/>
      <c r="J24" s="18">
        <v>55861.3</v>
      </c>
      <c r="K24" s="16">
        <v>146504.06</v>
      </c>
      <c r="L24" s="12" t="s">
        <v>14</v>
      </c>
    </row>
    <row r="25" spans="1:12" ht="21" customHeight="1">
      <c r="A25" s="36">
        <v>17</v>
      </c>
      <c r="B25" s="33" t="s">
        <v>16</v>
      </c>
      <c r="C25" s="34" t="s">
        <v>17</v>
      </c>
      <c r="D25" s="37">
        <v>6050</v>
      </c>
      <c r="E25" s="15" t="s">
        <v>54</v>
      </c>
      <c r="F25" s="48">
        <v>25000</v>
      </c>
      <c r="G25" s="16">
        <v>25000</v>
      </c>
      <c r="H25" s="16"/>
      <c r="I25" s="18"/>
      <c r="J25" s="18">
        <v>25000</v>
      </c>
      <c r="K25" s="16"/>
      <c r="L25" s="12" t="s">
        <v>14</v>
      </c>
    </row>
    <row r="26" spans="1:12" ht="19.5" customHeight="1">
      <c r="A26" s="36">
        <v>18</v>
      </c>
      <c r="B26" s="33" t="s">
        <v>34</v>
      </c>
      <c r="C26" s="34" t="s">
        <v>35</v>
      </c>
      <c r="D26" s="37">
        <v>6050</v>
      </c>
      <c r="E26" s="15" t="s">
        <v>36</v>
      </c>
      <c r="F26" s="48">
        <v>8280</v>
      </c>
      <c r="G26" s="16">
        <v>8280</v>
      </c>
      <c r="H26" s="16"/>
      <c r="I26" s="18"/>
      <c r="J26" s="18">
        <v>8280</v>
      </c>
      <c r="K26" s="16"/>
      <c r="L26" s="12" t="s">
        <v>14</v>
      </c>
    </row>
    <row r="27" spans="1:12" ht="22.5" customHeight="1">
      <c r="A27" s="31" t="s">
        <v>13</v>
      </c>
      <c r="B27" s="31"/>
      <c r="C27" s="31"/>
      <c r="D27" s="31"/>
      <c r="E27" s="38"/>
      <c r="F27" s="49">
        <f>SUM(F9:F26)</f>
        <v>1065322</v>
      </c>
      <c r="G27" s="19">
        <f>SUM(G9:G26)</f>
        <v>1065322</v>
      </c>
      <c r="H27" s="14">
        <f>SUM(H9:H26)</f>
        <v>376395.63</v>
      </c>
      <c r="I27" s="20">
        <f>SUM(I9:I26)</f>
        <v>165239.01</v>
      </c>
      <c r="J27" s="20">
        <f>SUM(J9:J26)</f>
        <v>377183.3</v>
      </c>
      <c r="K27" s="14">
        <f>K24</f>
        <v>146504.06</v>
      </c>
      <c r="L27" s="13" t="s">
        <v>4</v>
      </c>
    </row>
    <row r="28" spans="1:5" ht="12.75">
      <c r="A28" s="1" t="s">
        <v>50</v>
      </c>
      <c r="E28" s="39"/>
    </row>
    <row r="29" spans="1:8" ht="12.75">
      <c r="A29" s="1" t="s">
        <v>21</v>
      </c>
      <c r="B29" s="1" t="s">
        <v>7</v>
      </c>
      <c r="E29" s="39"/>
      <c r="H29" s="44"/>
    </row>
    <row r="30" spans="1:10" ht="12.75">
      <c r="A30" s="1" t="s">
        <v>22</v>
      </c>
      <c r="B30" s="1" t="s">
        <v>19</v>
      </c>
      <c r="I30" s="43"/>
      <c r="J30" s="43"/>
    </row>
    <row r="31" spans="1:12" ht="12.75">
      <c r="A31" s="1" t="s">
        <v>23</v>
      </c>
      <c r="B31" s="1" t="s">
        <v>24</v>
      </c>
      <c r="H31" s="43"/>
      <c r="I31" s="66"/>
      <c r="J31" s="66"/>
      <c r="K31" s="50"/>
      <c r="L31" s="43"/>
    </row>
    <row r="33" ht="12.75">
      <c r="A33" s="6"/>
    </row>
  </sheetData>
  <sheetProtection/>
  <mergeCells count="14">
    <mergeCell ref="J5:J6"/>
    <mergeCell ref="H4:I4"/>
    <mergeCell ref="H5:H7"/>
    <mergeCell ref="I5:I7"/>
    <mergeCell ref="A1:L1"/>
    <mergeCell ref="A3:A7"/>
    <mergeCell ref="B3:B7"/>
    <mergeCell ref="C3:C7"/>
    <mergeCell ref="E3:E7"/>
    <mergeCell ref="G3:I3"/>
    <mergeCell ref="L3:L7"/>
    <mergeCell ref="G4:G7"/>
    <mergeCell ref="D3:D7"/>
    <mergeCell ref="F3:F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9" r:id="rId1"/>
  <headerFooter alignWithMargins="0">
    <oddHeader>&amp;R&amp;9Tabela Nr 3 do uchwały 
 Nr  II/7/2014 RG Sabnie 
z dnia 11 grudnia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Krystyna Korczewska</cp:lastModifiedBy>
  <cp:lastPrinted>2014-12-12T07:53:37Z</cp:lastPrinted>
  <dcterms:created xsi:type="dcterms:W3CDTF">1998-12-09T13:02:10Z</dcterms:created>
  <dcterms:modified xsi:type="dcterms:W3CDTF">2014-12-22T11:22:18Z</dcterms:modified>
  <cp:category/>
  <cp:version/>
  <cp:contentType/>
  <cp:contentStatus/>
</cp:coreProperties>
</file>