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1400" windowHeight="5100" activeTab="0"/>
  </bookViews>
  <sheets>
    <sheet name="4" sheetId="1" r:id="rId1"/>
    <sheet name="Arkusz1" sheetId="2" r:id="rId2"/>
  </sheets>
  <definedNames>
    <definedName name="_xlnm.Print_Area" localSheetId="0">'4'!$A$2:$D$26</definedName>
  </definedNames>
  <calcPr fullCalcOnLoad="1"/>
</workbook>
</file>

<file path=xl/sharedStrings.xml><?xml version="1.0" encoding="utf-8"?>
<sst xmlns="http://schemas.openxmlformats.org/spreadsheetml/2006/main" count="21" uniqueCount="21">
  <si>
    <t>Treść</t>
  </si>
  <si>
    <t>Spłaty pożyczek</t>
  </si>
  <si>
    <t>Spłaty kredytów</t>
  </si>
  <si>
    <t>Wynik budżetu</t>
  </si>
  <si>
    <t>Plan</t>
  </si>
  <si>
    <t xml:space="preserve">wykonanie </t>
  </si>
  <si>
    <t>% wykonania</t>
  </si>
  <si>
    <t>PRZYCHODY</t>
  </si>
  <si>
    <t>ROZCHODY</t>
  </si>
  <si>
    <t xml:space="preserve">I N F O R M A C J A </t>
  </si>
  <si>
    <t>Pożyczki</t>
  </si>
  <si>
    <t xml:space="preserve">Kredyty </t>
  </si>
  <si>
    <t>Inne źródła(wolne środki)</t>
  </si>
  <si>
    <t>o przychodach i rozchodach w 2016 r</t>
  </si>
  <si>
    <t>Dochody bieżące</t>
  </si>
  <si>
    <t>Dochody majątkowe</t>
  </si>
  <si>
    <t>Wydatki bieżące</t>
  </si>
  <si>
    <t>Wydatki majątkowe</t>
  </si>
  <si>
    <t>DOCHODY</t>
  </si>
  <si>
    <t>WYDATKI</t>
  </si>
  <si>
    <t>Tabela nr 4 do Zarządzenia nr 130/2017 Wójta Gminy Sabnie z dnia 14 marca 2017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</si>
</sst>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9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b/>
      <sz val="16"/>
      <name val="Arial CE"/>
      <family val="0"/>
    </font>
    <font>
      <b/>
      <sz val="14"/>
      <name val="Arial CE"/>
      <family val="0"/>
    </font>
    <font>
      <b/>
      <i/>
      <sz val="9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43" fontId="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43" fontId="10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43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3" fontId="13" fillId="0" borderId="10" xfId="0" applyNumberFormat="1" applyFont="1" applyBorder="1" applyAlignment="1">
      <alignment vertical="center"/>
    </xf>
    <xf numFmtId="43" fontId="13" fillId="0" borderId="10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1371600</xdr:colOff>
      <xdr:row>4</xdr:row>
      <xdr:rowOff>504825</xdr:rowOff>
    </xdr:from>
    <xdr:ext cx="12382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7038975" y="1238250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showGridLines="0" tabSelected="1" view="pageLayout" workbookViewId="0" topLeftCell="A72">
      <selection activeCell="E26" sqref="E26"/>
    </sheetView>
  </sheetViews>
  <sheetFormatPr defaultColWidth="9.00390625" defaultRowHeight="12.75"/>
  <cols>
    <col min="1" max="1" width="40.125" style="1" bestFit="1" customWidth="1"/>
    <col min="2" max="3" width="17.125" style="1" customWidth="1"/>
    <col min="4" max="4" width="18.375" style="1" customWidth="1"/>
    <col min="5" max="6" width="9.125" style="1" customWidth="1"/>
    <col min="7" max="7" width="21.625" style="26" customWidth="1"/>
    <col min="8" max="16384" width="9.125" style="1" customWidth="1"/>
  </cols>
  <sheetData>
    <row r="2" spans="1:4" ht="15" customHeight="1">
      <c r="A2" s="28" t="s">
        <v>20</v>
      </c>
      <c r="B2" s="28"/>
      <c r="C2" s="28"/>
      <c r="D2" s="28"/>
    </row>
    <row r="3" spans="1:4" ht="15" customHeight="1">
      <c r="A3" s="27"/>
      <c r="B3" s="27"/>
      <c r="C3" s="27"/>
      <c r="D3" s="27"/>
    </row>
    <row r="4" spans="1:4" ht="15" customHeight="1">
      <c r="A4" s="27"/>
      <c r="B4" s="27"/>
      <c r="C4" s="27"/>
      <c r="D4" s="27"/>
    </row>
    <row r="5" spans="1:4" ht="42.75" customHeight="1">
      <c r="A5" s="31" t="s">
        <v>9</v>
      </c>
      <c r="B5" s="31"/>
      <c r="C5" s="31"/>
      <c r="D5" s="31"/>
    </row>
    <row r="6" spans="1:4" ht="30" customHeight="1">
      <c r="A6" s="32" t="s">
        <v>13</v>
      </c>
      <c r="B6" s="32"/>
      <c r="C6" s="32"/>
      <c r="D6" s="32"/>
    </row>
    <row r="7" spans="1:4" ht="15" customHeight="1">
      <c r="A7" s="30" t="s">
        <v>0</v>
      </c>
      <c r="B7" s="29" t="s">
        <v>4</v>
      </c>
      <c r="C7" s="29" t="s">
        <v>5</v>
      </c>
      <c r="D7" s="29" t="s">
        <v>6</v>
      </c>
    </row>
    <row r="8" spans="1:4" ht="15" customHeight="1">
      <c r="A8" s="30"/>
      <c r="B8" s="30"/>
      <c r="C8" s="29"/>
      <c r="D8" s="29"/>
    </row>
    <row r="9" spans="1:4" ht="15.75" customHeight="1">
      <c r="A9" s="30"/>
      <c r="B9" s="30"/>
      <c r="C9" s="29"/>
      <c r="D9" s="29"/>
    </row>
    <row r="10" spans="1:7" s="5" customFormat="1" ht="17.25" customHeight="1">
      <c r="A10" s="19" t="s">
        <v>18</v>
      </c>
      <c r="B10" s="16">
        <f>B11+B12</f>
        <v>13215549.229999999</v>
      </c>
      <c r="C10" s="16">
        <f>C11+C12</f>
        <v>13226574.04</v>
      </c>
      <c r="D10" s="17">
        <f aca="true" t="shared" si="0" ref="D10:D15">C10/B10</f>
        <v>1.0008342301790207</v>
      </c>
      <c r="G10" s="26"/>
    </row>
    <row r="11" spans="1:7" s="5" customFormat="1" ht="17.25" customHeight="1">
      <c r="A11" s="6" t="s">
        <v>14</v>
      </c>
      <c r="B11" s="10">
        <v>12800359.87</v>
      </c>
      <c r="C11" s="10">
        <v>12782161.68</v>
      </c>
      <c r="D11" s="13">
        <f t="shared" si="0"/>
        <v>0.9985783063769441</v>
      </c>
      <c r="G11" s="26"/>
    </row>
    <row r="12" spans="1:7" s="5" customFormat="1" ht="17.25" customHeight="1">
      <c r="A12" s="6" t="s">
        <v>15</v>
      </c>
      <c r="B12" s="10">
        <v>415189.36</v>
      </c>
      <c r="C12" s="10">
        <v>444412.36</v>
      </c>
      <c r="D12" s="13">
        <f t="shared" si="0"/>
        <v>1.0703847516709002</v>
      </c>
      <c r="G12" s="26"/>
    </row>
    <row r="13" spans="1:4" ht="15.75" customHeight="1">
      <c r="A13" s="19" t="s">
        <v>19</v>
      </c>
      <c r="B13" s="16">
        <f>B14+B15</f>
        <v>14837292.18</v>
      </c>
      <c r="C13" s="16">
        <f>C14+C15</f>
        <v>13962568.32</v>
      </c>
      <c r="D13" s="17">
        <f t="shared" si="0"/>
        <v>0.9410455863921661</v>
      </c>
    </row>
    <row r="14" spans="1:4" ht="15.75" customHeight="1">
      <c r="A14" s="6" t="s">
        <v>16</v>
      </c>
      <c r="B14" s="10">
        <v>12147592.27</v>
      </c>
      <c r="C14" s="10">
        <v>11524380.68</v>
      </c>
      <c r="D14" s="13">
        <f t="shared" si="0"/>
        <v>0.9486966983951957</v>
      </c>
    </row>
    <row r="15" spans="1:4" ht="15.75" customHeight="1">
      <c r="A15" s="6" t="s">
        <v>17</v>
      </c>
      <c r="B15" s="10">
        <v>2689699.91</v>
      </c>
      <c r="C15" s="10">
        <v>2438187.64</v>
      </c>
      <c r="D15" s="13">
        <f t="shared" si="0"/>
        <v>0.9064905831818242</v>
      </c>
    </row>
    <row r="16" spans="1:7" s="24" customFormat="1" ht="14.25" customHeight="1">
      <c r="A16" s="20" t="s">
        <v>3</v>
      </c>
      <c r="B16" s="21">
        <f>B10-B13</f>
        <v>-1621742.9500000011</v>
      </c>
      <c r="C16" s="22">
        <f>C10-C13</f>
        <v>-735994.2800000012</v>
      </c>
      <c r="D16" s="23"/>
      <c r="G16" s="25"/>
    </row>
    <row r="17" spans="1:4" ht="18.75" customHeight="1">
      <c r="A17" s="11" t="s">
        <v>7</v>
      </c>
      <c r="B17" s="18">
        <f>B18+B20</f>
        <v>2022542.95</v>
      </c>
      <c r="C17" s="16">
        <f>C18+C20</f>
        <v>1609662.31</v>
      </c>
      <c r="D17" s="17">
        <f>C17/B17</f>
        <v>0.7958606317853473</v>
      </c>
    </row>
    <row r="18" spans="1:4" ht="21.75" customHeight="1">
      <c r="A18" s="8" t="s">
        <v>11</v>
      </c>
      <c r="B18" s="10">
        <v>1312880.64</v>
      </c>
      <c r="C18" s="10">
        <v>900000</v>
      </c>
      <c r="D18" s="13">
        <f>C18/B18</f>
        <v>0.6855154783910897</v>
      </c>
    </row>
    <row r="19" spans="1:4" ht="21.75" customHeight="1">
      <c r="A19" s="8" t="s">
        <v>10</v>
      </c>
      <c r="B19" s="10">
        <v>0</v>
      </c>
      <c r="C19" s="12">
        <v>0</v>
      </c>
      <c r="D19" s="14"/>
    </row>
    <row r="20" spans="1:4" ht="16.5" customHeight="1">
      <c r="A20" s="7" t="s">
        <v>12</v>
      </c>
      <c r="B20" s="10">
        <v>709662.31</v>
      </c>
      <c r="C20" s="12">
        <v>709662.31</v>
      </c>
      <c r="D20" s="14">
        <f>C20/B20</f>
        <v>1</v>
      </c>
    </row>
    <row r="21" spans="1:4" ht="18.75" customHeight="1">
      <c r="A21" s="11" t="s">
        <v>8</v>
      </c>
      <c r="B21" s="16">
        <f>B22+B23</f>
        <v>400800</v>
      </c>
      <c r="C21" s="16">
        <f>C22+C23</f>
        <v>400800</v>
      </c>
      <c r="D21" s="17">
        <f>C21/B21</f>
        <v>1</v>
      </c>
    </row>
    <row r="22" spans="1:4" ht="16.5" customHeight="1">
      <c r="A22" s="7" t="s">
        <v>2</v>
      </c>
      <c r="B22" s="10">
        <v>332000</v>
      </c>
      <c r="C22" s="10">
        <v>332000</v>
      </c>
      <c r="D22" s="13">
        <f>C22/B22</f>
        <v>1</v>
      </c>
    </row>
    <row r="23" spans="1:4" ht="18.75" customHeight="1">
      <c r="A23" s="7" t="s">
        <v>1</v>
      </c>
      <c r="B23" s="10">
        <v>68800</v>
      </c>
      <c r="C23" s="10">
        <v>68800</v>
      </c>
      <c r="D23" s="13">
        <f>C23/B23</f>
        <v>1</v>
      </c>
    </row>
    <row r="24" spans="1:2" ht="12.75">
      <c r="A24" s="2"/>
      <c r="B24" s="4"/>
    </row>
    <row r="25" spans="1:3" ht="12.75">
      <c r="A25" s="4"/>
      <c r="B25" s="15"/>
      <c r="C25" s="15"/>
    </row>
    <row r="27" ht="12.75">
      <c r="D27" s="9"/>
    </row>
    <row r="28" ht="12.75">
      <c r="D28" s="5"/>
    </row>
    <row r="47" ht="12.75">
      <c r="D47" s="3"/>
    </row>
  </sheetData>
  <sheetProtection/>
  <mergeCells count="7">
    <mergeCell ref="A2:D2"/>
    <mergeCell ref="D7:D9"/>
    <mergeCell ref="B7:B9"/>
    <mergeCell ref="A7:A9"/>
    <mergeCell ref="C7:C9"/>
    <mergeCell ref="A5:D5"/>
    <mergeCell ref="A6:D6"/>
  </mergeCells>
  <printOptions horizontalCentered="1"/>
  <pageMargins left="0.3937007874015748" right="0.3937007874015748" top="1.6141732283464567" bottom="0.5905511811023623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Krystyna Korczewska</cp:lastModifiedBy>
  <cp:lastPrinted>2017-03-14T08:34:56Z</cp:lastPrinted>
  <dcterms:created xsi:type="dcterms:W3CDTF">1998-12-09T13:02:10Z</dcterms:created>
  <dcterms:modified xsi:type="dcterms:W3CDTF">2017-03-28T09:59:17Z</dcterms:modified>
  <cp:category/>
  <cp:version/>
  <cp:contentType/>
  <cp:contentStatus/>
</cp:coreProperties>
</file>